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webextensions/taskpanes.xml" ContentType="application/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11/relationships/webextensiontaskpanes" Target="xl/webextensions/taskpanes.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Notice Tracker" sheetId="2" state="visible" r:id="rId4"/>
  </sheets>
  <definedNames>
    <definedName function="false" hidden="false" localSheetId="1" name="_xlnm.Print_Area" vbProcedure="false">'Notice Tracker'!$A$1:$M$22</definedName>
    <definedName function="false" hidden="false" localSheetId="1" name="_xlnm.Print_Titles" vbProcedure="false">'Notice Tracker'!$1:$8</definedName>
    <definedName function="false" hidden="true" localSheetId="1" name="_xlnm._FilterDatabase" vbProcedure="false">'Notice Tracker'!$B$8:$M$8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<sst xmlns="http://schemas.openxmlformats.org/spreadsheetml/2006/main" count="82" uniqueCount="68">
  <si>
    <t xml:space="preserve">Section 8 / 21 Notice Tracker</t>
  </si>
  <si>
    <t xml:space="preserve">Track possession notices, court proceedings, and outcomes for your rental properties.</t>
  </si>
  <si>
    <t xml:space="preserve">HOW TO USE</t>
  </si>
  <si>
    <t xml:space="preserve">1. Go to the Notice Tracker tab and enter your name at the top.</t>
  </si>
  <si>
    <t xml:space="preserve">2. For each notice, enter the property address, tenant name, and notice type (Section 8 or Section 21).</t>
  </si>
  <si>
    <t xml:space="preserve">3. For Section 8, enter the ground(s) cited, for example Ground 8 for rent arrears.</t>
  </si>
  <si>
    <t xml:space="preserve">4. Enter the date the notice was served. Notice period and earliest possession date calculate automatically.</t>
  </si>
  <si>
    <t xml:space="preserve">5. Update the court claim, claim date, hearing date, and outcome as proceedings progress.</t>
  </si>
  <si>
    <t xml:space="preserve">6. The band at the top shows total notices, Section 8 count, Section 21 count, and pending cases.</t>
  </si>
  <si>
    <t xml:space="preserve">IMPORTANT NOTE ON NOTICE PERIODS</t>
  </si>
  <si>
    <t xml:space="preserve">Section 8 notice periods depend on the ground cited. The 14-day period shown in this template applies to Ground 8 (two or more months of rent arrears). Other grounds may require different notice periods. Section 21 shows 61 days as a general guide. Always verify the correct notice period with a solicitor before serving.</t>
  </si>
  <si>
    <t xml:space="preserve">CLEARING THE SAMPLE DATA</t>
  </si>
  <si>
    <t xml:space="preserve">The blue cells contain example data. Select them and press Delete to start with your own notices. Calculated columns update automatically.</t>
  </si>
  <si>
    <t xml:space="preserve">REMOVING THE FOOTER CREDIT</t>
  </si>
  <si>
    <t xml:space="preserve">A small OpenSheets credit prints in the page footer. You are welcome to keep it. To remove it, go to Page Layout, then Page Setup, then the Header/Footer tab.</t>
  </si>
  <si>
    <t xml:space="preserve">NOTES</t>
  </si>
  <si>
    <t xml:space="preserve">Blue cells are your inputs. White cells are calculated. Do not type over the white cells. The disclaimer at the bottom of the tracker is blue so you can edit it if needed.</t>
  </si>
  <si>
    <t xml:space="preserve">Free template from</t>
  </si>
  <si>
    <t xml:space="preserve">OpenSheets.co.uk</t>
  </si>
  <si>
    <t xml:space="preserve">Professional spreadsheet templates for UK small businesses.</t>
  </si>
  <si>
    <t xml:space="preserve">Going digital for Making Tax Digital?</t>
  </si>
  <si>
    <t xml:space="preserve">aligned.tax</t>
  </si>
  <si>
    <t xml:space="preserve">MTD for Income Tax bridging and compliance for sole traders and landlords.</t>
  </si>
  <si>
    <t xml:space="preserve">Add your logo here</t>
  </si>
  <si>
    <t xml:space="preserve">Landlord name:</t>
  </si>
  <si>
    <t xml:space="preserve">TOTAL NOTICES</t>
  </si>
  <si>
    <t xml:space="preserve">SECTION 8</t>
  </si>
  <si>
    <t xml:space="preserve">SECTION 21</t>
  </si>
  <si>
    <t xml:space="preserve">PENDING</t>
  </si>
  <si>
    <t xml:space="preserve">Property Address</t>
  </si>
  <si>
    <t xml:space="preserve">Tenant Name</t>
  </si>
  <si>
    <t xml:space="preserve">Notice Type</t>
  </si>
  <si>
    <t xml:space="preserve">Section 8 Grounds</t>
  </si>
  <si>
    <t xml:space="preserve">Date Served</t>
  </si>
  <si>
    <t xml:space="preserve">Notice Period (days)</t>
  </si>
  <si>
    <t xml:space="preserve">Earliest Possession Date</t>
  </si>
  <si>
    <t xml:space="preserve">Court Claim Filed?</t>
  </si>
  <si>
    <t xml:space="preserve">Claim Date</t>
  </si>
  <si>
    <t xml:space="preserve">Hearing Date</t>
  </si>
  <si>
    <t xml:space="preserve">Outcome</t>
  </si>
  <si>
    <t xml:space="preserve">Notes</t>
  </si>
  <si>
    <t xml:space="preserve">12 Maple Street, London E1 2AB</t>
  </si>
  <si>
    <t xml:space="preserve">James Carter</t>
  </si>
  <si>
    <t xml:space="preserve">Section 8</t>
  </si>
  <si>
    <t xml:space="preserve">Ground 8 - rent arrears</t>
  </si>
  <si>
    <t xml:space="preserve">Yes</t>
  </si>
  <si>
    <t xml:space="preserve">Pending</t>
  </si>
  <si>
    <t xml:space="preserve">2 months arrears</t>
  </si>
  <si>
    <t xml:space="preserve">45 Oak Avenue, Bristol BS1 4TR</t>
  </si>
  <si>
    <t xml:space="preserve">Sarah Mitchell</t>
  </si>
  <si>
    <t xml:space="preserve">Section 21</t>
  </si>
  <si>
    <t xml:space="preserve">No</t>
  </si>
  <si>
    <t xml:space="preserve">Rolling tenancy</t>
  </si>
  <si>
    <t xml:space="preserve">8 Birch Close, Leeds LS2 9AB</t>
  </si>
  <si>
    <t xml:space="preserve">David Thompson</t>
  </si>
  <si>
    <t xml:space="preserve">Ground 10 - rent arrears</t>
  </si>
  <si>
    <t xml:space="preserve">Possession order granted</t>
  </si>
  <si>
    <t xml:space="preserve">22 Elm Road, Manchester M1 3QR</t>
  </si>
  <si>
    <t xml:space="preserve">Emma Davies</t>
  </si>
  <si>
    <t xml:space="preserve">AST ended</t>
  </si>
  <si>
    <t xml:space="preserve">3 Pine Way, Sheffield S1 2AD</t>
  </si>
  <si>
    <t xml:space="preserve">Robert Green</t>
  </si>
  <si>
    <t xml:space="preserve">3 months arrears</t>
  </si>
  <si>
    <t xml:space="preserve">67 Cedar Lane, Birmingham B1 2WX</t>
  </si>
  <si>
    <t xml:space="preserve">Patricia Hill</t>
  </si>
  <si>
    <t xml:space="preserve">Notice period running</t>
  </si>
  <si>
    <t xml:space="preserve">Self-check: Section 8 + Section 21 = Total Notices</t>
  </si>
  <si>
    <t xml:space="preserve">This template is for reference only. Notice periods and procedures may vary. Always seek legal advice before serving a possession notice.</t>
  </si>
</sst>
</file>

<file path=xl/styles.xml><?xml version="1.0" encoding="utf-8"?>
<styleSheet xmlns="http://schemas.openxmlformats.org/spreadsheetml/2006/main">
  <numFmts count="4">
    <numFmt numFmtId="164" formatCode="General"/>
    <numFmt numFmtId="165" formatCode="General"/>
    <numFmt numFmtId="166" formatCode="dd/mm/yyyy"/>
    <numFmt numFmtId="167" formatCode="#,##0"/>
  </numFmts>
  <fonts count="17">
    <font>
      <sz val="11"/>
      <color theme="1"/>
      <name val="Calibri"/>
      <family val="2"/>
      <charset val="1"/>
    </font>
    <font>
      <sz val="10"/>
      <name val="Arial"/>
      <family val="0"/>
    </font>
    <font>
      <sz val="10"/>
      <name val="Arial"/>
      <family val="0"/>
    </font>
    <font>
      <sz val="10"/>
      <name val="Arial"/>
      <family val="0"/>
    </font>
    <font>
      <b val="true"/>
      <sz val="22"/>
      <color rgb="FF1F2937"/>
      <name val="Calibri"/>
      <family val="0"/>
      <charset val="1"/>
    </font>
    <font>
      <sz val="12"/>
      <color rgb="FF1F2937"/>
      <name val="Calibri"/>
      <family val="0"/>
      <charset val="1"/>
    </font>
    <font>
      <b val="true"/>
      <sz val="11"/>
      <color rgb="FF1F2937"/>
      <name val="Calibri"/>
      <family val="0"/>
      <charset val="1"/>
    </font>
    <font>
      <sz val="11"/>
      <color rgb="FF1F2937"/>
      <name val="Calibri"/>
      <family val="0"/>
      <charset val="1"/>
    </font>
    <font>
      <sz val="11"/>
      <color rgb="FF6B7280"/>
      <name val="Calibri"/>
      <family val="0"/>
      <charset val="1"/>
    </font>
    <font>
      <b val="true"/>
      <u val="single"/>
      <sz val="11"/>
      <color rgb="FF1E40AF"/>
      <name val="Calibri"/>
      <family val="0"/>
      <charset val="1"/>
    </font>
    <font>
      <i val="true"/>
      <sz val="10"/>
      <color rgb="FF9CA3AF"/>
      <name val="Calibri"/>
      <family val="0"/>
      <charset val="1"/>
    </font>
    <font>
      <b val="true"/>
      <sz val="10"/>
      <color rgb="FFFFFFFF"/>
      <name val="Calibri"/>
      <family val="0"/>
      <charset val="1"/>
    </font>
    <font>
      <b val="true"/>
      <sz val="18"/>
      <color rgb="FFFFFFFF"/>
      <name val="Calibri"/>
      <family val="0"/>
      <charset val="1"/>
    </font>
    <font>
      <b val="true"/>
      <sz val="12"/>
      <color rgb="FFFFFFFF"/>
      <name val="Calibri"/>
      <family val="0"/>
      <charset val="1"/>
    </font>
    <font>
      <i val="true"/>
      <sz val="10"/>
      <color rgb="FF6B7280"/>
      <name val="Calibri"/>
      <family val="0"/>
      <charset val="1"/>
    </font>
    <font>
      <b val="true"/>
      <sz val="10"/>
      <color rgb="FF1F2937"/>
      <name val="Calibri"/>
      <family val="0"/>
      <charset val="1"/>
    </font>
    <font>
      <i val="true"/>
      <sz val="11"/>
      <color rgb="FF000000"/>
      <name val="Calibri"/>
      <family val="0"/>
      <charset val="1"/>
    </font>
  </fonts>
  <fills count="6">
    <fill>
      <patternFill patternType="none"/>
    </fill>
    <fill>
      <patternFill patternType="gray125"/>
    </fill>
    <fill>
      <patternFill patternType="solid">
        <fgColor rgb="FFDBEAFE"/>
        <bgColor rgb="FFE5E7EB"/>
      </patternFill>
    </fill>
    <fill>
      <patternFill patternType="solid">
        <fgColor rgb="FF1E40AF"/>
        <bgColor rgb="FF003366"/>
      </patternFill>
    </fill>
    <fill>
      <patternFill patternType="solid">
        <fgColor rgb="FF1F2937"/>
        <bgColor rgb="FF333300"/>
      </patternFill>
    </fill>
    <fill>
      <patternFill patternType="solid">
        <fgColor rgb="FFFFFFFF"/>
        <bgColor rgb="FFFFFFCC"/>
      </patternFill>
    </fill>
  </fills>
  <borders count="7">
    <border diagonalUp="false" diagonalDown="false">
      <left/>
      <right/>
      <top/>
      <bottom/>
      <diagonal/>
    </border>
    <border diagonalUp="false" diagonalDown="false">
      <left style="dashed">
        <color rgb="FF9CA3AF"/>
      </left>
      <right style="dashed">
        <color rgb="FF9CA3AF"/>
      </right>
      <top style="dashed">
        <color rgb="FF9CA3AF"/>
      </top>
      <bottom style="dashed">
        <color rgb="FF9CA3AF"/>
      </bottom>
      <diagonal/>
    </border>
    <border diagonalUp="false" diagonalDown="false">
      <left style="thin">
        <color rgb="FF9CA3AF"/>
      </left>
      <right style="thin">
        <color rgb="FF9CA3AF"/>
      </right>
      <top style="thin">
        <color rgb="FF9CA3AF"/>
      </top>
      <bottom style="thin">
        <color rgb="FF9CA3AF"/>
      </bottom>
      <diagonal/>
    </border>
    <border diagonalUp="false" diagonalDown="false">
      <left/>
      <right/>
      <top/>
      <bottom style="thin">
        <color rgb="FFE5E7EB"/>
      </bottom>
      <diagonal/>
    </border>
    <border diagonalUp="false" diagonalDown="false">
      <left style="medium">
        <color rgb="FF1E40AF"/>
      </left>
      <right style="medium">
        <color rgb="FF1E40AF"/>
      </right>
      <top style="medium">
        <color rgb="FF1E40AF"/>
      </top>
      <bottom/>
      <diagonal/>
    </border>
    <border diagonalUp="false" diagonalDown="false">
      <left style="medium">
        <color rgb="FF1E40AF"/>
      </left>
      <right style="medium">
        <color rgb="FF1E40AF"/>
      </right>
      <top/>
      <bottom style="medium">
        <color rgb="FF1E40AF"/>
      </bottom>
      <diagonal/>
    </border>
    <border diagonalUp="false" diagonalDown="false">
      <left style="thin">
        <color rgb="FF1E40AF"/>
      </left>
      <right style="thin">
        <color rgb="FF1E40AF"/>
      </right>
      <top style="thin">
        <color rgb="FF1E40AF"/>
      </top>
      <bottom style="thin">
        <color rgb="FF1E40A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0" fillId="2" borderId="2" xfId="0" applyFont="false" applyBorder="true" applyAlignment="true" applyProtection="true">
      <alignment horizontal="left" vertical="center" textRotation="0" wrapText="false" indent="0" shrinkToFit="false"/>
      <protection locked="fals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1" fillId="3" borderId="4" xfId="0" applyFont="true" applyBorder="true" applyAlignment="true" applyProtection="false">
      <alignment horizontal="center" vertical="center" textRotation="0" wrapText="false" indent="0" shrinkToFit="false"/>
      <protection locked="true" hidden="false"/>
    </xf>
    <xf numFmtId="164" fontId="11" fillId="4" borderId="4" xfId="0" applyFont="true" applyBorder="true" applyAlignment="true" applyProtection="false">
      <alignment horizontal="center" vertical="center" textRotation="0" wrapText="false" indent="0" shrinkToFit="false"/>
      <protection locked="true" hidden="false"/>
    </xf>
    <xf numFmtId="165" fontId="12" fillId="3" borderId="5" xfId="0" applyFont="true" applyBorder="true" applyAlignment="true" applyProtection="false">
      <alignment horizontal="center" vertical="center" textRotation="0" wrapText="false" indent="0" shrinkToFit="false"/>
      <protection locked="true" hidden="false"/>
    </xf>
    <xf numFmtId="165" fontId="12" fillId="4" borderId="5" xfId="0" applyFont="true" applyBorder="true" applyAlignment="true" applyProtection="false">
      <alignment horizontal="center" vertical="center" textRotation="0" wrapText="false" indent="0" shrinkToFit="false"/>
      <protection locked="true" hidden="false"/>
    </xf>
    <xf numFmtId="164" fontId="13" fillId="3" borderId="6" xfId="0" applyFont="true" applyBorder="true" applyAlignment="true" applyProtection="false">
      <alignment horizontal="center" vertical="center" textRotation="0" wrapText="true" indent="0" shrinkToFit="false"/>
      <protection locked="true" hidden="false"/>
    </xf>
    <xf numFmtId="164" fontId="7" fillId="2" borderId="2" xfId="0" applyFont="true" applyBorder="true" applyAlignment="true" applyProtection="true">
      <alignment horizontal="left" vertical="center" textRotation="0" wrapText="false" indent="0" shrinkToFit="false"/>
      <protection locked="false" hidden="false"/>
    </xf>
    <xf numFmtId="166" fontId="7" fillId="2" borderId="2" xfId="0" applyFont="true" applyBorder="true" applyAlignment="true" applyProtection="true">
      <alignment horizontal="left" vertical="center" textRotation="0" wrapText="false" indent="0" shrinkToFit="false"/>
      <protection locked="false" hidden="false"/>
    </xf>
    <xf numFmtId="167" fontId="7" fillId="5" borderId="2" xfId="0" applyFont="true" applyBorder="true" applyAlignment="true" applyProtection="false">
      <alignment horizontal="center" vertical="center" textRotation="0" wrapText="false" indent="0" shrinkToFit="false"/>
      <protection locked="true" hidden="false"/>
    </xf>
    <xf numFmtId="166" fontId="7" fillId="5" borderId="2"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2" borderId="2" xfId="0" applyFont="true" applyBorder="true" applyAlignment="true" applyProtection="true">
      <alignment horizontal="left" vertical="center" textRotation="0" wrapText="tru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1E40AF"/>
          <bgColor rgb="FF000000"/>
        </patternFill>
      </fill>
    </dxf>
    <dxf>
      <fill>
        <patternFill patternType="solid">
          <fgColor rgb="FFFFFFFF"/>
          <bgColor rgb="FF000000"/>
        </patternFill>
      </fill>
    </dxf>
    <dxf>
      <font>
        <b val="1"/>
        <color rgb="FF00B050"/>
      </font>
    </dxf>
    <dxf>
      <font>
        <b val="1"/>
        <color rgb="FFDC2626"/>
      </font>
    </dxf>
  </dxfs>
  <colors>
    <indexedColors>
      <rgbColor rgb="FF000000"/>
      <rgbColor rgb="FFFFFFFF"/>
      <rgbColor rgb="FFDC262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A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CA3AF"/>
      <rgbColor rgb="FF003366"/>
      <rgbColor rgb="FF00B050"/>
      <rgbColor rgb="FF003300"/>
      <rgbColor rgb="FF333300"/>
      <rgbColor rgb="FF993300"/>
      <rgbColor rgb="FF993366"/>
      <rgbColor rgb="FF1E40AF"/>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orksheets/_rels/sheet1.xml.rels><?xml version="1.0" encoding="UTF-8"?>
<Relationships xmlns="http://schemas.openxmlformats.org/package/2006/relationships"><Relationship Id="rId1" Type="http://schemas.openxmlformats.org/officeDocument/2006/relationships/hyperlink" Target="https://opensheets.co.uk/" TargetMode="External"/><Relationship Id="rId2" Type="http://schemas.openxmlformats.org/officeDocument/2006/relationships/hyperlink" Target="https://aligned.tax/"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E40AF"/>
    <pageSetUpPr fitToPage="true"/>
  </sheetPr>
  <dimension ref="B1:B3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2.43"/>
    <col collapsed="false" customWidth="true" hidden="false" outlineLevel="0" max="2" min="2" style="0" width="82"/>
  </cols>
  <sheetData>
    <row r="1" customFormat="false" ht="15" hidden="false" customHeight="true" outlineLevel="0" collapsed="false"/>
    <row r="2" customFormat="false" ht="31.5" hidden="false" customHeight="true" outlineLevel="0" collapsed="false">
      <c r="B2" s="1" t="s">
        <v>0</v>
      </c>
    </row>
    <row r="3" customFormat="false" ht="24" hidden="false" customHeight="true" outlineLevel="0" collapsed="false">
      <c r="B3" s="2" t="s">
        <v>1</v>
      </c>
    </row>
    <row r="4" customFormat="false" ht="9.75" hidden="false" customHeight="true" outlineLevel="0" collapsed="false"/>
    <row r="5" customFormat="false" ht="18" hidden="false" customHeight="true" outlineLevel="0" collapsed="false">
      <c r="B5" s="3" t="s">
        <v>2</v>
      </c>
    </row>
    <row r="6" customFormat="false" ht="19.5" hidden="false" customHeight="true" outlineLevel="0" collapsed="false">
      <c r="B6" s="4" t="s">
        <v>3</v>
      </c>
    </row>
    <row r="7" customFormat="false" ht="27.75" hidden="false" customHeight="true" outlineLevel="0" collapsed="false">
      <c r="B7" s="4" t="s">
        <v>4</v>
      </c>
    </row>
    <row r="8" customFormat="false" ht="19.5" hidden="false" customHeight="true" outlineLevel="0" collapsed="false">
      <c r="B8" s="4" t="s">
        <v>5</v>
      </c>
    </row>
    <row r="9" customFormat="false" ht="24" hidden="false" customHeight="true" outlineLevel="0" collapsed="false">
      <c r="B9" s="4" t="s">
        <v>6</v>
      </c>
    </row>
    <row r="10" customFormat="false" ht="24" hidden="false" customHeight="true" outlineLevel="0" collapsed="false">
      <c r="B10" s="4" t="s">
        <v>7</v>
      </c>
    </row>
    <row r="11" customFormat="false" ht="19.5" hidden="false" customHeight="true" outlineLevel="0" collapsed="false">
      <c r="B11" s="4" t="s">
        <v>8</v>
      </c>
    </row>
    <row r="12" customFormat="false" ht="9.75" hidden="false" customHeight="true" outlineLevel="0" collapsed="false"/>
    <row r="13" customFormat="false" ht="18" hidden="false" customHeight="true" outlineLevel="0" collapsed="false">
      <c r="B13" s="3" t="s">
        <v>9</v>
      </c>
    </row>
    <row r="14" customFormat="false" ht="60" hidden="false" customHeight="true" outlineLevel="0" collapsed="false">
      <c r="B14" s="4" t="s">
        <v>10</v>
      </c>
    </row>
    <row r="15" customFormat="false" ht="9.75" hidden="false" customHeight="true" outlineLevel="0" collapsed="false"/>
    <row r="16" customFormat="false" ht="18" hidden="false" customHeight="true" outlineLevel="0" collapsed="false">
      <c r="B16" s="3" t="s">
        <v>11</v>
      </c>
    </row>
    <row r="17" customFormat="false" ht="36" hidden="false" customHeight="true" outlineLevel="0" collapsed="false">
      <c r="B17" s="4" t="s">
        <v>12</v>
      </c>
    </row>
    <row r="18" customFormat="false" ht="9.75" hidden="false" customHeight="true" outlineLevel="0" collapsed="false"/>
    <row r="19" customFormat="false" ht="18" hidden="false" customHeight="true" outlineLevel="0" collapsed="false">
      <c r="B19" s="3" t="s">
        <v>13</v>
      </c>
    </row>
    <row r="20" customFormat="false" ht="36" hidden="false" customHeight="true" outlineLevel="0" collapsed="false">
      <c r="B20" s="4" t="s">
        <v>14</v>
      </c>
    </row>
    <row r="21" customFormat="false" ht="9.75" hidden="false" customHeight="true" outlineLevel="0" collapsed="false"/>
    <row r="22" customFormat="false" ht="18" hidden="false" customHeight="true" outlineLevel="0" collapsed="false">
      <c r="B22" s="3" t="s">
        <v>15</v>
      </c>
    </row>
    <row r="23" customFormat="false" ht="36" hidden="false" customHeight="true" outlineLevel="0" collapsed="false">
      <c r="B23" s="4" t="s">
        <v>16</v>
      </c>
    </row>
    <row r="24" customFormat="false" ht="9.75" hidden="false" customHeight="true" outlineLevel="0" collapsed="false"/>
    <row r="25" customFormat="false" ht="18" hidden="false" customHeight="true" outlineLevel="0" collapsed="false">
      <c r="B25" s="5" t="s">
        <v>17</v>
      </c>
    </row>
    <row r="26" customFormat="false" ht="18" hidden="false" customHeight="true" outlineLevel="0" collapsed="false">
      <c r="B26" s="6" t="s">
        <v>18</v>
      </c>
    </row>
    <row r="27" customFormat="false" ht="18" hidden="false" customHeight="true" outlineLevel="0" collapsed="false">
      <c r="B27" s="5" t="s">
        <v>19</v>
      </c>
    </row>
    <row r="28" customFormat="false" ht="9.75" hidden="false" customHeight="true" outlineLevel="0" collapsed="false"/>
    <row r="29" customFormat="false" ht="18" hidden="false" customHeight="true" outlineLevel="0" collapsed="false">
      <c r="B29" s="5" t="s">
        <v>20</v>
      </c>
    </row>
    <row r="30" customFormat="false" ht="18" hidden="false" customHeight="true" outlineLevel="0" collapsed="false">
      <c r="B30" s="6" t="s">
        <v>21</v>
      </c>
    </row>
    <row r="31" customFormat="false" ht="18" hidden="false" customHeight="true" outlineLevel="0" collapsed="false">
      <c r="B31" s="5" t="s">
        <v>22</v>
      </c>
    </row>
  </sheetData>
  <hyperlinks>
    <hyperlink ref="B26" r:id="rId1" display="OpenSheets.co.uk"/>
    <hyperlink ref="B30" r:id="rId2" display="aligned.tax"/>
  </hyperlinks>
  <printOptions headings="false" gridLines="false" gridLinesSet="true" horizontalCentered="false" verticalCentered="false"/>
  <pageMargins left="0.75" right="0.75" top="1" bottom="1"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M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8" topLeftCell="B9" activePane="bottomRight" state="frozen"/>
      <selection pane="topLeft" activeCell="A1" activeCellId="0" sqref="A1"/>
      <selection pane="topRight" activeCell="B1" activeCellId="0" sqref="B1"/>
      <selection pane="bottomLeft" activeCell="A9" activeCellId="0" sqref="A9"/>
      <selection pane="bottomRight" activeCell="A1" activeCellId="0" sqref="A1"/>
    </sheetView>
  </sheetViews>
  <sheetFormatPr defaultColWidth="8.59765625" defaultRowHeight="15" zeroHeight="false" outlineLevelRow="0" outlineLevelCol="0"/>
  <cols>
    <col collapsed="false" customWidth="true" hidden="false" outlineLevel="0" max="1" min="1" style="0" width="2.43"/>
    <col collapsed="false" customWidth="true" hidden="false" outlineLevel="0" max="2" min="2" style="0" width="24"/>
    <col collapsed="false" customWidth="true" hidden="false" outlineLevel="0" max="3" min="3" style="0" width="18"/>
    <col collapsed="false" customWidth="true" hidden="false" outlineLevel="0" max="4" min="4" style="0" width="13"/>
    <col collapsed="false" customWidth="true" hidden="false" outlineLevel="0" max="5" min="5" style="0" width="20"/>
    <col collapsed="false" customWidth="true" hidden="false" outlineLevel="0" max="6" min="6" style="0" width="12"/>
    <col collapsed="false" customWidth="true" hidden="false" outlineLevel="0" max="7" min="7" style="0" width="14"/>
    <col collapsed="false" customWidth="true" hidden="false" outlineLevel="0" max="8" min="8" style="0" width="18"/>
    <col collapsed="false" customWidth="true" hidden="false" outlineLevel="0" max="9" min="9" style="0" width="14"/>
    <col collapsed="false" customWidth="true" hidden="false" outlineLevel="0" max="11" min="10" style="0" width="13"/>
    <col collapsed="false" customWidth="true" hidden="false" outlineLevel="0" max="12" min="12" style="0" width="18"/>
    <col collapsed="false" customWidth="true" hidden="false" outlineLevel="0" max="13" min="13" style="0" width="20"/>
  </cols>
  <sheetData>
    <row r="1" customFormat="false" ht="7.5" hidden="false" customHeight="true" outlineLevel="0" collapsed="false"/>
    <row r="2" customFormat="false" ht="31.5" hidden="false" customHeight="true" outlineLevel="0" collapsed="false">
      <c r="B2" s="7" t="s">
        <v>0</v>
      </c>
      <c r="C2" s="7"/>
      <c r="D2" s="7"/>
      <c r="E2" s="7"/>
      <c r="F2" s="7"/>
      <c r="G2" s="7"/>
      <c r="H2" s="7"/>
      <c r="I2" s="7"/>
      <c r="J2" s="7"/>
      <c r="K2" s="8" t="s">
        <v>23</v>
      </c>
      <c r="L2" s="8"/>
      <c r="M2" s="8"/>
    </row>
    <row r="3" customFormat="false" ht="24" hidden="false" customHeight="true" outlineLevel="0" collapsed="false">
      <c r="B3" s="9" t="s">
        <v>24</v>
      </c>
      <c r="C3" s="10"/>
      <c r="D3" s="10"/>
      <c r="E3" s="10"/>
      <c r="K3" s="8"/>
      <c r="L3" s="8"/>
      <c r="M3" s="8"/>
    </row>
    <row r="4" customFormat="false" ht="6" hidden="false" customHeight="true" outlineLevel="0" collapsed="false">
      <c r="B4" s="11"/>
      <c r="C4" s="11"/>
      <c r="D4" s="11"/>
      <c r="E4" s="11"/>
      <c r="F4" s="11"/>
      <c r="G4" s="11"/>
      <c r="H4" s="11"/>
      <c r="I4" s="11"/>
      <c r="J4" s="11"/>
      <c r="K4" s="11"/>
      <c r="L4" s="11"/>
      <c r="M4" s="11"/>
    </row>
    <row r="5" customFormat="false" ht="9.75" hidden="false" customHeight="true" outlineLevel="0" collapsed="false"/>
    <row r="6" customFormat="false" ht="19.5" hidden="false" customHeight="true" outlineLevel="0" collapsed="false">
      <c r="B6" s="12" t="s">
        <v>25</v>
      </c>
      <c r="C6" s="12"/>
      <c r="D6" s="12" t="s">
        <v>26</v>
      </c>
      <c r="E6" s="12"/>
      <c r="F6" s="12"/>
      <c r="G6" s="12" t="s">
        <v>27</v>
      </c>
      <c r="H6" s="12"/>
      <c r="I6" s="12"/>
      <c r="J6" s="13" t="s">
        <v>28</v>
      </c>
      <c r="K6" s="13"/>
      <c r="L6" s="13"/>
      <c r="M6" s="13"/>
    </row>
    <row r="7" customFormat="false" ht="36" hidden="false" customHeight="true" outlineLevel="0" collapsed="false">
      <c r="B7" s="14" t="n">
        <f aca="false">COUNTA(B10:B19)</f>
        <v>5</v>
      </c>
      <c r="C7" s="14"/>
      <c r="D7" s="14" t="n">
        <f aca="false">COUNTIF(D10:D19,"Section 8")</f>
        <v>2</v>
      </c>
      <c r="E7" s="14"/>
      <c r="F7" s="14"/>
      <c r="G7" s="14" t="n">
        <f aca="false">COUNTIF(D10:D19,"Section 21")</f>
        <v>3</v>
      </c>
      <c r="H7" s="14"/>
      <c r="I7" s="14"/>
      <c r="J7" s="15" t="n">
        <f aca="false">COUNTIF(L10:L19,"Pending")</f>
        <v>4</v>
      </c>
      <c r="K7" s="15"/>
      <c r="L7" s="15"/>
      <c r="M7" s="15"/>
    </row>
    <row r="8" customFormat="false" ht="39.75" hidden="false" customHeight="true" outlineLevel="0" collapsed="false">
      <c r="B8" s="16" t="s">
        <v>29</v>
      </c>
      <c r="C8" s="16" t="s">
        <v>30</v>
      </c>
      <c r="D8" s="16" t="s">
        <v>31</v>
      </c>
      <c r="E8" s="16" t="s">
        <v>32</v>
      </c>
      <c r="F8" s="16" t="s">
        <v>33</v>
      </c>
      <c r="G8" s="16" t="s">
        <v>34</v>
      </c>
      <c r="H8" s="16" t="s">
        <v>35</v>
      </c>
      <c r="I8" s="16" t="s">
        <v>36</v>
      </c>
      <c r="J8" s="16" t="s">
        <v>37</v>
      </c>
      <c r="K8" s="16" t="s">
        <v>38</v>
      </c>
      <c r="L8" s="16" t="s">
        <v>39</v>
      </c>
      <c r="M8" s="16" t="s">
        <v>40</v>
      </c>
    </row>
    <row r="9" customFormat="false" ht="21.75" hidden="false" customHeight="true" outlineLevel="0" collapsed="false">
      <c r="B9" s="17" t="s">
        <v>41</v>
      </c>
      <c r="C9" s="17" t="s">
        <v>42</v>
      </c>
      <c r="D9" s="17" t="s">
        <v>43</v>
      </c>
      <c r="E9" s="17" t="s">
        <v>44</v>
      </c>
      <c r="F9" s="18" t="n">
        <v>45717</v>
      </c>
      <c r="G9" s="19" t="n">
        <f aca="false">IF($D9="","",IF($D9="Section 21",61,14))</f>
        <v>14</v>
      </c>
      <c r="H9" s="20" t="n">
        <f aca="false">IF(OR($F9="",$G9=""),"",F9+G9)</f>
        <v>45731</v>
      </c>
      <c r="I9" s="17" t="s">
        <v>45</v>
      </c>
      <c r="J9" s="18" t="n">
        <v>45762</v>
      </c>
      <c r="K9" s="18" t="n">
        <v>45818</v>
      </c>
      <c r="L9" s="17" t="s">
        <v>46</v>
      </c>
      <c r="M9" s="17" t="s">
        <v>47</v>
      </c>
    </row>
    <row r="10" customFormat="false" ht="21.75" hidden="false" customHeight="true" outlineLevel="0" collapsed="false">
      <c r="B10" s="17" t="s">
        <v>48</v>
      </c>
      <c r="C10" s="17" t="s">
        <v>49</v>
      </c>
      <c r="D10" s="17" t="s">
        <v>50</v>
      </c>
      <c r="E10" s="17"/>
      <c r="F10" s="18" t="n">
        <v>45731</v>
      </c>
      <c r="G10" s="19" t="n">
        <f aca="false">IF($D10="","",IF($D10="Section 21",61,14))</f>
        <v>61</v>
      </c>
      <c r="H10" s="20" t="n">
        <f aca="false">IF(OR($F10="",$G10=""),"",F10+G10)</f>
        <v>45792</v>
      </c>
      <c r="I10" s="17" t="s">
        <v>51</v>
      </c>
      <c r="J10" s="18"/>
      <c r="K10" s="18"/>
      <c r="L10" s="17" t="s">
        <v>46</v>
      </c>
      <c r="M10" s="17" t="s">
        <v>52</v>
      </c>
    </row>
    <row r="11" customFormat="false" ht="21.75" hidden="false" customHeight="true" outlineLevel="0" collapsed="false">
      <c r="B11" s="17" t="s">
        <v>53</v>
      </c>
      <c r="C11" s="17" t="s">
        <v>54</v>
      </c>
      <c r="D11" s="17" t="s">
        <v>43</v>
      </c>
      <c r="E11" s="17" t="s">
        <v>55</v>
      </c>
      <c r="F11" s="18" t="n">
        <v>45689</v>
      </c>
      <c r="G11" s="19" t="n">
        <f aca="false">IF($D11="","",IF($D11="Section 21",61,14))</f>
        <v>14</v>
      </c>
      <c r="H11" s="20" t="n">
        <f aca="false">IF(OR($F11="",$G11=""),"",F11+G11)</f>
        <v>45703</v>
      </c>
      <c r="I11" s="17" t="s">
        <v>45</v>
      </c>
      <c r="J11" s="18" t="n">
        <v>45736</v>
      </c>
      <c r="K11" s="18" t="n">
        <v>45792</v>
      </c>
      <c r="L11" s="17" t="s">
        <v>56</v>
      </c>
      <c r="M11" s="17"/>
    </row>
    <row r="12" customFormat="false" ht="21.75" hidden="false" customHeight="true" outlineLevel="0" collapsed="false">
      <c r="B12" s="17" t="s">
        <v>57</v>
      </c>
      <c r="C12" s="17" t="s">
        <v>58</v>
      </c>
      <c r="D12" s="17" t="s">
        <v>50</v>
      </c>
      <c r="E12" s="17"/>
      <c r="F12" s="18" t="n">
        <v>45748</v>
      </c>
      <c r="G12" s="19" t="n">
        <f aca="false">IF($D12="","",IF($D12="Section 21",61,14))</f>
        <v>61</v>
      </c>
      <c r="H12" s="20" t="n">
        <f aca="false">IF(OR($F12="",$G12=""),"",F12+G12)</f>
        <v>45809</v>
      </c>
      <c r="I12" s="17" t="s">
        <v>51</v>
      </c>
      <c r="J12" s="18"/>
      <c r="K12" s="18"/>
      <c r="L12" s="17" t="s">
        <v>46</v>
      </c>
      <c r="M12" s="17" t="s">
        <v>59</v>
      </c>
    </row>
    <row r="13" customFormat="false" ht="21.75" hidden="false" customHeight="true" outlineLevel="0" collapsed="false">
      <c r="B13" s="17" t="s">
        <v>60</v>
      </c>
      <c r="C13" s="17" t="s">
        <v>61</v>
      </c>
      <c r="D13" s="17" t="s">
        <v>43</v>
      </c>
      <c r="E13" s="17" t="s">
        <v>44</v>
      </c>
      <c r="F13" s="18" t="n">
        <v>45757</v>
      </c>
      <c r="G13" s="19" t="n">
        <f aca="false">IF($D13="","",IF($D13="Section 21",61,14))</f>
        <v>14</v>
      </c>
      <c r="H13" s="20" t="n">
        <f aca="false">IF(OR($F13="",$G13=""),"",F13+G13)</f>
        <v>45771</v>
      </c>
      <c r="I13" s="17" t="s">
        <v>51</v>
      </c>
      <c r="J13" s="18"/>
      <c r="K13" s="18"/>
      <c r="L13" s="17" t="s">
        <v>46</v>
      </c>
      <c r="M13" s="17" t="s">
        <v>62</v>
      </c>
    </row>
    <row r="14" customFormat="false" ht="21.75" hidden="false" customHeight="true" outlineLevel="0" collapsed="false">
      <c r="B14" s="17" t="s">
        <v>63</v>
      </c>
      <c r="C14" s="17" t="s">
        <v>64</v>
      </c>
      <c r="D14" s="17" t="s">
        <v>50</v>
      </c>
      <c r="E14" s="17"/>
      <c r="F14" s="18" t="n">
        <v>45778</v>
      </c>
      <c r="G14" s="19" t="n">
        <f aca="false">IF($D14="","",IF($D14="Section 21",61,14))</f>
        <v>61</v>
      </c>
      <c r="H14" s="20" t="n">
        <f aca="false">IF(OR($F14="",$G14=""),"",F14+G14)</f>
        <v>45839</v>
      </c>
      <c r="I14" s="17" t="s">
        <v>51</v>
      </c>
      <c r="J14" s="18"/>
      <c r="K14" s="18"/>
      <c r="L14" s="17" t="s">
        <v>46</v>
      </c>
      <c r="M14" s="17" t="s">
        <v>65</v>
      </c>
    </row>
    <row r="15" customFormat="false" ht="21.75" hidden="false" customHeight="true" outlineLevel="0" collapsed="false">
      <c r="B15" s="17"/>
      <c r="C15" s="17"/>
      <c r="D15" s="17"/>
      <c r="E15" s="17"/>
      <c r="F15" s="18"/>
      <c r="G15" s="19" t="str">
        <f aca="false">IF($D15="","",IF($D15="Section 21",61,14))</f>
        <v/>
      </c>
      <c r="H15" s="20" t="str">
        <f aca="false">IF(OR($F15="",$G15=""),"",F15+G15)</f>
        <v/>
      </c>
      <c r="I15" s="17"/>
      <c r="J15" s="18"/>
      <c r="K15" s="18"/>
      <c r="L15" s="17"/>
      <c r="M15" s="17"/>
    </row>
    <row r="16" customFormat="false" ht="21.75" hidden="false" customHeight="true" outlineLevel="0" collapsed="false">
      <c r="B16" s="17"/>
      <c r="C16" s="17"/>
      <c r="D16" s="17"/>
      <c r="E16" s="17"/>
      <c r="F16" s="18"/>
      <c r="G16" s="19" t="str">
        <f aca="false">IF($D16="","",IF($D16="Section 21",61,14))</f>
        <v/>
      </c>
      <c r="H16" s="20" t="str">
        <f aca="false">IF(OR($F16="",$G16=""),"",F16+G16)</f>
        <v/>
      </c>
      <c r="I16" s="17"/>
      <c r="J16" s="18"/>
      <c r="K16" s="18"/>
      <c r="L16" s="17"/>
      <c r="M16" s="17"/>
    </row>
    <row r="17" customFormat="false" ht="21.75" hidden="false" customHeight="true" outlineLevel="0" collapsed="false">
      <c r="B17" s="17"/>
      <c r="C17" s="17"/>
      <c r="D17" s="17"/>
      <c r="E17" s="17"/>
      <c r="F17" s="18"/>
      <c r="G17" s="19" t="str">
        <f aca="false">IF($D17="","",IF($D17="Section 21",61,14))</f>
        <v/>
      </c>
      <c r="H17" s="20" t="str">
        <f aca="false">IF(OR($F17="",$G17=""),"",F17+G17)</f>
        <v/>
      </c>
      <c r="I17" s="17"/>
      <c r="J17" s="18"/>
      <c r="K17" s="18"/>
      <c r="L17" s="17"/>
      <c r="M17" s="17"/>
    </row>
    <row r="18" customFormat="false" ht="21.75" hidden="false" customHeight="true" outlineLevel="0" collapsed="false">
      <c r="B18" s="17"/>
      <c r="C18" s="17"/>
      <c r="D18" s="17"/>
      <c r="E18" s="17"/>
      <c r="F18" s="18"/>
      <c r="G18" s="19" t="str">
        <f aca="false">IF($D18="","",IF($D18="Section 21",61,14))</f>
        <v/>
      </c>
      <c r="H18" s="20" t="str">
        <f aca="false">IF(OR($F18="",$G18=""),"",F18+G18)</f>
        <v/>
      </c>
      <c r="I18" s="17"/>
      <c r="J18" s="18"/>
      <c r="K18" s="18"/>
      <c r="L18" s="17"/>
      <c r="M18" s="17"/>
    </row>
    <row r="19" customFormat="false" ht="7.5" hidden="false" customHeight="true" outlineLevel="0" collapsed="false"/>
    <row r="20" customFormat="false" ht="18" hidden="false" customHeight="true" outlineLevel="0" collapsed="false">
      <c r="B20" s="21" t="s">
        <v>66</v>
      </c>
      <c r="C20" s="22" t="str">
        <f aca="false">IF(COUNTA(B9:B18)=0,"",IF((COUNTIF(D9:D18,"Section 8")+COUNTIF(D9:D18,"Section 21"))=COUNTA(B9:B18),"OK - Balanced","CHECK - some notices have no type"))</f>
        <v>OK - Balanced</v>
      </c>
    </row>
    <row r="21" customFormat="false" ht="7.5" hidden="false" customHeight="true" outlineLevel="0" collapsed="false"/>
    <row r="22" customFormat="false" ht="36" hidden="false" customHeight="true" outlineLevel="0" collapsed="false">
      <c r="B22" s="23" t="s">
        <v>67</v>
      </c>
      <c r="C22" s="23"/>
      <c r="D22" s="23"/>
      <c r="E22" s="23"/>
      <c r="F22" s="23"/>
      <c r="G22" s="23"/>
      <c r="H22" s="23"/>
      <c r="I22" s="23"/>
      <c r="J22" s="23"/>
      <c r="K22" s="23"/>
      <c r="L22" s="23"/>
      <c r="M22" s="23"/>
    </row>
  </sheetData>
  <sheetProtection sheet="true"/>
  <autoFilter ref="B8:M8"/>
  <mergeCells count="12">
    <mergeCell ref="B2:J2"/>
    <mergeCell ref="K2:M3"/>
    <mergeCell ref="C3:E3"/>
    <mergeCell ref="B6:C6"/>
    <mergeCell ref="D6:F6"/>
    <mergeCell ref="G6:I6"/>
    <mergeCell ref="J6:M6"/>
    <mergeCell ref="B7:C7"/>
    <mergeCell ref="D7:F7"/>
    <mergeCell ref="G7:I7"/>
    <mergeCell ref="J7:M7"/>
    <mergeCell ref="B22:M22"/>
  </mergeCells>
  <conditionalFormatting sqref="C20">
    <cfRule type="expression" priority="2" aboveAverage="0" equalAverage="0" bottom="0" percent="0" rank="0" text="" dxfId="2">
      <formula>LEFT(C20,2)="OK"</formula>
    </cfRule>
    <cfRule type="expression" priority="3" aboveAverage="0" equalAverage="0" bottom="0" percent="0" rank="0" text="" dxfId="3">
      <formula>LEFT(C20,5)="CHECK"</formula>
    </cfRule>
  </conditionalFormatting>
  <dataValidations count="3">
    <dataValidation allowBlank="false" error="Please select Section 8 or Section 21." errorStyle="stop" errorTitle="Invalid" operator="between" showDropDown="false" showErrorMessage="true" showInputMessage="false" sqref="D9:D18" type="list">
      <formula1>"Section 8,Section 21"</formula1>
      <formula2>0</formula2>
    </dataValidation>
    <dataValidation allowBlank="false" error="Please select Yes, No, or N/A." errorStyle="stop" errorTitle="Invalid" operator="between" showDropDown="false" showErrorMessage="true" showInputMessage="false" sqref="I9:I18" type="list">
      <formula1>"Yes,No,N/A"</formula1>
      <formula2>0</formula2>
    </dataValidation>
    <dataValidation allowBlank="false" error="Please select a valid outcome." errorStyle="stop" errorTitle="Invalid" operator="between" showDropDown="false" showErrorMessage="true" showInputMessage="false" sqref="L9:L18" type="list">
      <formula1>"Possession order granted,Suspended order,Contested,Withdrawn by landlord,Tenant vacated voluntarily,Pending"</formula1>
      <formula2>0</formula2>
    </dataValidation>
  </dataValidations>
  <printOptions headings="false" gridLines="false" gridLinesSet="true" horizontalCentered="false" verticalCentered="false"/>
  <pageMargins left="0.25" right="0.25" top="0.45" bottom="0.7"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&amp;C&amp;9OpenSheets.co.uk  .  free templates for UK small businesses  .  MTD-ready tools at aligned.tax</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2026-06-19T19:33:29Z</dcterms:created>
  <dc:creator>openpyxl</dc:creator>
  <dc:description/>
  <dc:language>en-GB</dc:language>
  <cp:lastModifiedBy>Anthony K</cp:lastModifiedBy>
  <dcterms:modified xsi:type="dcterms:W3CDTF">2026-06-20T12:11:41Z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