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webextensions/taskpanes.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microsoft.com/office/2011/relationships/webextensiontaskpanes" Target="xl/webextensions/taskpanes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over" sheetId="1" state="visible" r:id="rId3"/>
    <sheet name="Purchase Order" sheetId="2" state="visible" r:id="rId4"/>
  </sheets>
  <definedNames>
    <definedName function="false" hidden="false" localSheetId="1" name="_xlnm.Print_Area" vbProcedure="false">'Purchase Order'!$A$1:$H$42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<sst xmlns="http://schemas.openxmlformats.org/spreadsheetml/2006/main" count="61" uniqueCount="57">
  <si>
    <t xml:space="preserve">Purchase Order</t>
  </si>
  <si>
    <t xml:space="preserve">A professional purchase order with delivery terms and VAT.</t>
  </si>
  <si>
    <t xml:space="preserve">How to use</t>
  </si>
  <si>
    <t xml:space="preserve">1. Fill in your business details in the blue footer cells at the bottom of the Purchase Order sheet.</t>
  </si>
  <si>
    <t xml:space="preserve">2. Enter the supplier details in the blue SUPPLIER card on the left.</t>
  </si>
  <si>
    <t xml:space="preserve">3. Complete the PO number, order date, required-by date, buyer name and delivery terms on the right.</t>
  </si>
  <si>
    <t xml:space="preserve">4. Add line items in the blue columns. Net, VAT and Amount calculate automatically.</t>
  </si>
  <si>
    <t xml:space="preserve">5. The colour band updates with the PO number, order date, required-by date and order total.</t>
  </si>
  <si>
    <t xml:space="preserve">Clearing the sample data</t>
  </si>
  <si>
    <t xml:space="preserve">Select rows 19 to 30 on the Purchase Order sheet, then press Delete to clear the sample data. The totals and colour band will reset automatically.</t>
  </si>
  <si>
    <t xml:space="preserve">Removing the footer credit</t>
  </si>
  <si>
    <t xml:space="preserve">The footer credit ('OpenSheets.co.uk · free templates for UK small businesses · MTD-ready tools at aligned.tax') appears on printed pages only. To remove it, go to Page Layout &gt; Print Titles &gt; Header/Footer tab and delete the footer.</t>
  </si>
  <si>
    <t xml:space="preserve">Notes</t>
  </si>
  <si>
    <t xml:space="preserve">Blue cells are your inputs. White cells contain formulas that calculate automatically — do not overwrite them.</t>
  </si>
  <si>
    <t xml:space="preserve">The sheet is protected to prevent accidental formula deletion. No password is set — click Review &gt; Unprotect Sheet if you need to make structural changes.</t>
  </si>
  <si>
    <t xml:space="preserve">OpenSheets.co.uk</t>
  </si>
  <si>
    <t xml:space="preserve">Free Excel templates for UK small businesses</t>
  </si>
  <si>
    <t xml:space="preserve">aligned.tax</t>
  </si>
  <si>
    <t xml:space="preserve">MTD-ready bookkeeping tools for sole traders and small businesses</t>
  </si>
  <si>
    <t xml:space="preserve">Add your logo here</t>
  </si>
  <si>
    <t xml:space="preserve">SUPPLIER</t>
  </si>
  <si>
    <t xml:space="preserve">Sample Co Ltd</t>
  </si>
  <si>
    <t xml:space="preserve">PO Number</t>
  </si>
  <si>
    <t xml:space="preserve">PO-2024-001</t>
  </si>
  <si>
    <t xml:space="preserve">12 High Street</t>
  </si>
  <si>
    <t xml:space="preserve">Order Date</t>
  </si>
  <si>
    <t xml:space="preserve">London</t>
  </si>
  <si>
    <t xml:space="preserve">Required By</t>
  </si>
  <si>
    <t xml:space="preserve">Greater London</t>
  </si>
  <si>
    <t xml:space="preserve">Buyer</t>
  </si>
  <si>
    <t xml:space="preserve">Jane Smith</t>
  </si>
  <si>
    <t xml:space="preserve">EC1A 1BB</t>
  </si>
  <si>
    <t xml:space="preserve">Delivery Terms</t>
  </si>
  <si>
    <t xml:space="preserve">DDP - Delivered Duty Paid</t>
  </si>
  <si>
    <t xml:space="preserve">020 7946 0000</t>
  </si>
  <si>
    <t xml:space="preserve">info@sampleco.co.uk</t>
  </si>
  <si>
    <t xml:space="preserve">PO NUMBER</t>
  </si>
  <si>
    <t xml:space="preserve">ORDER DATE</t>
  </si>
  <si>
    <t xml:space="preserve">REQUIRED BY</t>
  </si>
  <si>
    <t xml:space="preserve">ORDER TOTAL</t>
  </si>
  <si>
    <t xml:space="preserve">Description</t>
  </si>
  <si>
    <t xml:space="preserve">Qty</t>
  </si>
  <si>
    <t xml:space="preserve">Unit Price</t>
  </si>
  <si>
    <t xml:space="preserve">Net</t>
  </si>
  <si>
    <t xml:space="preserve">VAT %</t>
  </si>
  <si>
    <t xml:space="preserve">VAT</t>
  </si>
  <si>
    <t xml:space="preserve">Amount</t>
  </si>
  <si>
    <t xml:space="preserve">Office paper A4 80gsm - 5 reams</t>
  </si>
  <si>
    <t xml:space="preserve">Printer ink cartridges - black</t>
  </si>
  <si>
    <t xml:space="preserve">Stapler heavy-duty</t>
  </si>
  <si>
    <t xml:space="preserve">Envelopes C4 - box of 250</t>
  </si>
  <si>
    <t xml:space="preserve">Net Total</t>
  </si>
  <si>
    <t xml:space="preserve">Issued by / Signature:</t>
  </si>
  <si>
    <t xml:space="preserve">Please confirm receipt of this purchase order and advise of any queries or delivery issues.</t>
  </si>
  <si>
    <t xml:space="preserve">Your business name</t>
  </si>
  <si>
    <t xml:space="preserve">Your address, town, county and postcode</t>
  </si>
  <si>
    <t xml:space="preserve">Telephone, email, VAT number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</si>
</sst>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dd/mm/yyyy"/>
    <numFmt numFmtId="166" formatCode="\£#,##0.00;&quot;-£&quot;#,##0.00;\–"/>
    <numFmt numFmtId="167" formatCode="#,##0;\-#,##0;\–"/>
    <numFmt numFmtId="168" formatCode="0%"/>
  </numFmts>
  <fonts count="20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7"/>
      <color rgb="FF1F2937"/>
      <name val="Calibri"/>
      <family val="0"/>
      <charset val="1"/>
    </font>
    <font>
      <sz val="11"/>
      <color rgb="FF6B7280"/>
      <name val="Calibri"/>
      <family val="0"/>
      <charset val="1"/>
    </font>
    <font>
      <b val="true"/>
      <sz val="13"/>
      <color rgb="FF1F2937"/>
      <name val="Calibri"/>
      <family val="0"/>
      <charset val="1"/>
    </font>
    <font>
      <sz val="12"/>
      <color rgb="FF374151"/>
      <name val="Calibri"/>
      <family val="0"/>
      <charset val="1"/>
    </font>
    <font>
      <b val="true"/>
      <u val="single"/>
      <sz val="13"/>
      <color rgb="FF1E40AF"/>
      <name val="Calibri"/>
      <family val="0"/>
      <charset val="1"/>
    </font>
    <font>
      <i val="true"/>
      <sz val="10"/>
      <color rgb="FF9CA3AF"/>
      <name val="Calibri"/>
      <family val="0"/>
      <charset val="1"/>
    </font>
    <font>
      <b val="true"/>
      <sz val="11"/>
      <color rgb="FF374151"/>
      <name val="Calibri"/>
      <family val="0"/>
      <charset val="1"/>
    </font>
    <font>
      <sz val="11"/>
      <color rgb="FF1F2937"/>
      <name val="Calibri"/>
      <family val="0"/>
      <charset val="1"/>
    </font>
    <font>
      <sz val="11"/>
      <color rgb="FFFFFFFF"/>
      <name val="Cambria"/>
      <family val="0"/>
      <charset val="1"/>
    </font>
    <font>
      <b val="true"/>
      <sz val="10"/>
      <color rgb="FFFFFFFF"/>
      <name val="Calibri"/>
      <family val="0"/>
      <charset val="1"/>
    </font>
    <font>
      <b val="true"/>
      <sz val="16"/>
      <color rgb="FFFFFFFF"/>
      <name val="Calibri"/>
      <family val="0"/>
      <charset val="1"/>
    </font>
    <font>
      <b val="true"/>
      <sz val="12"/>
      <color rgb="FF1F2937"/>
      <name val="Calibri"/>
      <family val="0"/>
      <charset val="1"/>
    </font>
    <font>
      <sz val="13"/>
      <color rgb="FF374151"/>
      <name val="Calibri"/>
      <family val="0"/>
      <charset val="1"/>
    </font>
    <font>
      <sz val="13"/>
      <color rgb="FF1F2937"/>
      <name val="Calibri"/>
      <family val="0"/>
      <charset val="1"/>
    </font>
    <font>
      <b val="true"/>
      <sz val="15"/>
      <color rgb="FF1F2937"/>
      <name val="Calibri"/>
      <family val="0"/>
      <charset val="1"/>
    </font>
    <font>
      <i val="true"/>
      <sz val="11"/>
      <color rgb="FF6B7280"/>
      <name val="Calibri"/>
      <family val="0"/>
      <charset val="1"/>
    </font>
  </fonts>
  <fills count="6">
    <fill>
      <patternFill patternType="none"/>
    </fill>
    <fill>
      <patternFill patternType="gray125"/>
    </fill>
    <fill>
      <patternFill patternType="solid">
        <fgColor rgb="FFDBEAFE"/>
        <bgColor rgb="FFE5E7EB"/>
      </patternFill>
    </fill>
    <fill>
      <patternFill patternType="solid">
        <fgColor rgb="FF1E40AF"/>
        <bgColor rgb="FF003366"/>
      </patternFill>
    </fill>
    <fill>
      <patternFill patternType="solid">
        <fgColor rgb="FF1F2937"/>
        <bgColor rgb="FF374151"/>
      </patternFill>
    </fill>
    <fill>
      <patternFill patternType="solid">
        <fgColor rgb="FFFFFFFF"/>
        <bgColor rgb="FFFFFFCC"/>
      </patternFill>
    </fill>
  </fills>
  <borders count="14">
    <border diagonalUp="false" diagonalDown="false">
      <left/>
      <right/>
      <top/>
      <bottom/>
      <diagonal/>
    </border>
    <border diagonalUp="false" diagonalDown="false">
      <left style="dashDot">
        <color rgb="FF9CA3AF"/>
      </left>
      <right/>
      <top style="dashDot">
        <color rgb="FF9CA3AF"/>
      </top>
      <bottom style="thin">
        <color rgb="FFE5E7EB"/>
      </bottom>
      <diagonal/>
    </border>
    <border diagonalUp="false" diagonalDown="false">
      <left/>
      <right/>
      <top/>
      <bottom style="thin">
        <color rgb="FFE5E7EB"/>
      </bottom>
      <diagonal/>
    </border>
    <border diagonalUp="false" diagonalDown="false">
      <left style="thin">
        <color rgb="FF9CA3AF"/>
      </left>
      <right/>
      <top style="thin">
        <color rgb="FF9CA3AF"/>
      </top>
      <bottom/>
      <diagonal/>
    </border>
    <border diagonalUp="false" diagonalDown="false">
      <left style="thin">
        <color rgb="FF9CA3AF"/>
      </left>
      <right/>
      <top style="thin">
        <color rgb="FF9CA3AF"/>
      </top>
      <bottom style="thin">
        <color rgb="FF9CA3AF"/>
      </bottom>
      <diagonal/>
    </border>
    <border diagonalUp="false" diagonalDown="false">
      <left style="thin">
        <color rgb="FF9CA3AF"/>
      </left>
      <right/>
      <top style="thin">
        <color rgb="FFE5E7EB"/>
      </top>
      <bottom/>
      <diagonal/>
    </border>
    <border diagonalUp="false" diagonalDown="false">
      <left style="thin">
        <color rgb="FF9CA3AF"/>
      </left>
      <right/>
      <top style="thin">
        <color rgb="FFE5E7EB"/>
      </top>
      <bottom style="thin">
        <color rgb="FF9CA3AF"/>
      </bottom>
      <diagonal/>
    </border>
    <border diagonalUp="false" diagonalDown="false">
      <left style="medium">
        <color rgb="FFFFFFFF"/>
      </left>
      <right/>
      <top/>
      <bottom/>
      <diagonal/>
    </border>
    <border diagonalUp="false" diagonalDown="false">
      <left style="medium">
        <color rgb="FFFFFFFF"/>
      </left>
      <right style="medium">
        <color rgb="FFFFFFFF"/>
      </right>
      <top/>
      <bottom/>
      <diagonal/>
    </border>
    <border diagonalUp="false" diagonalDown="false">
      <left style="thin">
        <color rgb="FF9CA3AF"/>
      </left>
      <right style="thin">
        <color rgb="FF9CA3AF"/>
      </right>
      <top style="thin">
        <color rgb="FF9CA3AF"/>
      </top>
      <bottom style="medium">
        <color rgb="FF1E40AF"/>
      </bottom>
      <diagonal/>
    </border>
    <border diagonalUp="false" diagonalDown="false">
      <left style="thin">
        <color rgb="FF9CA3AF"/>
      </left>
      <right style="thin">
        <color rgb="FF9CA3AF"/>
      </right>
      <top/>
      <bottom style="thin">
        <color rgb="FFE5E7EB"/>
      </bottom>
      <diagonal/>
    </border>
    <border diagonalUp="false" diagonalDown="false">
      <left/>
      <right/>
      <top style="thin">
        <color rgb="FF9CA3AF"/>
      </top>
      <bottom/>
      <diagonal/>
    </border>
    <border diagonalUp="false" diagonalDown="false">
      <left/>
      <right/>
      <top style="medium">
        <color rgb="FF1E40AF"/>
      </top>
      <bottom/>
      <diagonal/>
    </border>
    <border diagonalUp="false" diagonalDown="false">
      <left/>
      <right/>
      <top/>
      <bottom style="thin">
        <color rgb="FF9CA3A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9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1" fillId="2" borderId="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0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11" fillId="2" borderId="4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5" fontId="12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1" fillId="2" borderId="5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5" fontId="11" fillId="2" borderId="4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1" fillId="2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3" fillId="3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4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3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4" fillId="4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2" borderId="10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11" fillId="2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6" fontId="11" fillId="2" borderId="10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6" fontId="11" fillId="5" borderId="1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11" fillId="2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6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6" fontId="17" fillId="0" borderId="1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17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6" fontId="18" fillId="0" borderId="1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1" fillId="2" borderId="4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2" borderId="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9" fillId="2" borderId="5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9" fillId="2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DBEAFE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5E7EB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B7280"/>
      <rgbColor rgb="FF9CA3AF"/>
      <rgbColor rgb="FF003366"/>
      <rgbColor rgb="FF339966"/>
      <rgbColor rgb="FF003300"/>
      <rgbColor rgb="FF374151"/>
      <rgbColor rgb="FF993300"/>
      <rgbColor rgb="FF993366"/>
      <rgbColor rgb="FF1E40AF"/>
      <rgbColor rgb="FF1F2937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ebextensions/taskpanes.xml><?xml version="1.0" encoding="utf-8"?>
<wetp:taskpanes xmlns:wetp="http://schemas.microsoft.com/office/webextensions/taskpanes/2010/11">
  <wetp:taskpane dockstate="right" visibility="0" width="350" row="0">
    <wetp:webextensionref xmlns:r="http://schemas.openxmlformats.org/officeDocument/2006/relationships" r:id="rId1"/>
  </wetp:taskpane>
</wetp:taskpanes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s://opensheets.co.uk/" TargetMode="External"/><Relationship Id="rId2" Type="http://schemas.openxmlformats.org/officeDocument/2006/relationships/hyperlink" Target="https://aligned.tax/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1:B30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714843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82"/>
  </cols>
  <sheetData>
    <row r="1" customFormat="false" ht="7.5" hidden="false" customHeight="true" outlineLevel="0" collapsed="false"/>
    <row r="2" customFormat="false" ht="37.5" hidden="false" customHeight="true" outlineLevel="0" collapsed="false">
      <c r="B2" s="1" t="s">
        <v>0</v>
      </c>
    </row>
    <row r="3" customFormat="false" ht="19.5" hidden="false" customHeight="true" outlineLevel="0" collapsed="false">
      <c r="B3" s="2" t="s">
        <v>1</v>
      </c>
    </row>
    <row r="4" customFormat="false" ht="9.75" hidden="false" customHeight="true" outlineLevel="0" collapsed="false"/>
    <row r="5" customFormat="false" ht="21.75" hidden="false" customHeight="true" outlineLevel="0" collapsed="false">
      <c r="B5" s="3" t="s">
        <v>2</v>
      </c>
    </row>
    <row r="6" customFormat="false" ht="9.75" hidden="false" customHeight="true" outlineLevel="0" collapsed="false"/>
    <row r="7" customFormat="false" ht="31.5" hidden="false" customHeight="true" outlineLevel="0" collapsed="false">
      <c r="B7" s="4" t="s">
        <v>3</v>
      </c>
    </row>
    <row r="8" customFormat="false" ht="31.5" hidden="false" customHeight="true" outlineLevel="0" collapsed="false">
      <c r="B8" s="4" t="s">
        <v>4</v>
      </c>
    </row>
    <row r="9" customFormat="false" ht="31.5" hidden="false" customHeight="true" outlineLevel="0" collapsed="false">
      <c r="B9" s="4" t="s">
        <v>5</v>
      </c>
    </row>
    <row r="10" customFormat="false" ht="31.5" hidden="false" customHeight="true" outlineLevel="0" collapsed="false">
      <c r="B10" s="4" t="s">
        <v>6</v>
      </c>
    </row>
    <row r="11" customFormat="false" ht="31.5" hidden="false" customHeight="true" outlineLevel="0" collapsed="false">
      <c r="B11" s="4" t="s">
        <v>7</v>
      </c>
    </row>
    <row r="12" customFormat="false" ht="9.75" hidden="false" customHeight="true" outlineLevel="0" collapsed="false"/>
    <row r="13" customFormat="false" ht="21.75" hidden="false" customHeight="true" outlineLevel="0" collapsed="false">
      <c r="B13" s="3" t="s">
        <v>8</v>
      </c>
    </row>
    <row r="14" customFormat="false" ht="9.75" hidden="false" customHeight="true" outlineLevel="0" collapsed="false"/>
    <row r="15" customFormat="false" ht="43.5" hidden="false" customHeight="true" outlineLevel="0" collapsed="false">
      <c r="B15" s="4" t="s">
        <v>9</v>
      </c>
    </row>
    <row r="16" customFormat="false" ht="9.75" hidden="false" customHeight="true" outlineLevel="0" collapsed="false"/>
    <row r="17" customFormat="false" ht="21.75" hidden="false" customHeight="true" outlineLevel="0" collapsed="false">
      <c r="B17" s="3" t="s">
        <v>10</v>
      </c>
    </row>
    <row r="18" customFormat="false" ht="9.75" hidden="false" customHeight="true" outlineLevel="0" collapsed="false"/>
    <row r="19" customFormat="false" ht="43.5" hidden="false" customHeight="true" outlineLevel="0" collapsed="false">
      <c r="B19" s="4" t="s">
        <v>11</v>
      </c>
    </row>
    <row r="20" customFormat="false" ht="9.75" hidden="false" customHeight="true" outlineLevel="0" collapsed="false"/>
    <row r="21" customFormat="false" ht="21.75" hidden="false" customHeight="true" outlineLevel="0" collapsed="false">
      <c r="B21" s="3" t="s">
        <v>12</v>
      </c>
    </row>
    <row r="22" customFormat="false" ht="9.75" hidden="false" customHeight="true" outlineLevel="0" collapsed="false"/>
    <row r="23" customFormat="false" ht="31.5" hidden="false" customHeight="true" outlineLevel="0" collapsed="false">
      <c r="B23" s="4" t="s">
        <v>13</v>
      </c>
    </row>
    <row r="24" customFormat="false" ht="31.5" hidden="false" customHeight="true" outlineLevel="0" collapsed="false">
      <c r="B24" s="4" t="s">
        <v>14</v>
      </c>
    </row>
    <row r="25" customFormat="false" ht="9.75" hidden="false" customHeight="true" outlineLevel="0" collapsed="false"/>
    <row r="26" customFormat="false" ht="21.75" hidden="false" customHeight="true" outlineLevel="0" collapsed="false">
      <c r="B26" s="5" t="s">
        <v>15</v>
      </c>
    </row>
    <row r="27" customFormat="false" ht="19.5" hidden="false" customHeight="true" outlineLevel="0" collapsed="false">
      <c r="B27" s="2" t="s">
        <v>16</v>
      </c>
    </row>
    <row r="28" customFormat="false" ht="9.75" hidden="false" customHeight="true" outlineLevel="0" collapsed="false"/>
    <row r="29" customFormat="false" ht="21.75" hidden="false" customHeight="true" outlineLevel="0" collapsed="false">
      <c r="B29" s="5" t="s">
        <v>17</v>
      </c>
    </row>
    <row r="30" customFormat="false" ht="19.5" hidden="false" customHeight="true" outlineLevel="0" collapsed="false">
      <c r="B30" s="2" t="s">
        <v>18</v>
      </c>
    </row>
  </sheetData>
  <sheetProtection sheet="true"/>
  <hyperlinks>
    <hyperlink ref="B26" r:id="rId1" display="OpenSheets.co.uk"/>
    <hyperlink ref="B29" r:id="rId2" display="aligned.tax"/>
  </hyperlinks>
  <printOptions headings="false" gridLines="false" gridLinesSet="true" horizontalCentered="false" verticalCentered="false"/>
  <pageMargins left="0.25" right="0.25" top="0.45" bottom="0.7" header="0.511811023622047" footer="0.511811023622047"/>
  <pageSetup paperSize="9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1:I42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71484375" defaultRowHeight="15" zeroHeight="false" outlineLevelRow="0" outlineLevelCol="0"/>
  <cols>
    <col collapsed="false" customWidth="true" hidden="false" outlineLevel="0" max="1" min="1" style="0" width="2"/>
    <col collapsed="false" customWidth="true" hidden="false" outlineLevel="0" max="2" min="2" style="0" width="28"/>
    <col collapsed="false" customWidth="true" hidden="false" outlineLevel="0" max="3" min="3" style="0" width="6"/>
    <col collapsed="false" customWidth="true" hidden="false" outlineLevel="0" max="4" min="4" style="0" width="14"/>
    <col collapsed="false" customWidth="true" hidden="false" outlineLevel="0" max="5" min="5" style="0" width="13"/>
    <col collapsed="false" customWidth="true" hidden="false" outlineLevel="0" max="6" min="6" style="0" width="7"/>
    <col collapsed="false" customWidth="true" hidden="false" outlineLevel="0" max="7" min="7" style="0" width="13"/>
    <col collapsed="false" customWidth="true" hidden="false" outlineLevel="0" max="8" min="8" style="0" width="14"/>
    <col collapsed="false" customWidth="true" hidden="false" outlineLevel="0" max="9" min="9" style="0" width="0.57"/>
  </cols>
  <sheetData>
    <row r="1" customFormat="false" ht="7.5" hidden="false" customHeight="true" outlineLevel="0" collapsed="false"/>
    <row r="2" customFormat="false" ht="37.5" hidden="false" customHeight="true" outlineLevel="0" collapsed="false">
      <c r="B2" s="1" t="s">
        <v>0</v>
      </c>
      <c r="G2" s="6" t="s">
        <v>19</v>
      </c>
      <c r="H2" s="6"/>
    </row>
    <row r="3" customFormat="false" ht="19.5" hidden="false" customHeight="true" outlineLevel="0" collapsed="false">
      <c r="B3" s="7" t="str">
        <f aca="false">IF(OR(B40="",B40="Your business name"),"",B40&amp;"   ·   "&amp;B41)</f>
        <v/>
      </c>
      <c r="C3" s="7"/>
      <c r="D3" s="7"/>
      <c r="E3" s="7"/>
      <c r="F3" s="7"/>
      <c r="G3" s="6"/>
      <c r="H3" s="6"/>
    </row>
    <row r="4" customFormat="false" ht="4.5" hidden="false" customHeight="true" outlineLevel="0" collapsed="false">
      <c r="B4" s="8"/>
      <c r="C4" s="8"/>
      <c r="D4" s="8"/>
      <c r="E4" s="8"/>
      <c r="F4" s="8"/>
      <c r="G4" s="6"/>
      <c r="H4" s="6"/>
    </row>
    <row r="5" customFormat="false" ht="19.5" hidden="false" customHeight="true" outlineLevel="0" collapsed="false">
      <c r="B5" s="9" t="s">
        <v>20</v>
      </c>
    </row>
    <row r="6" customFormat="false" ht="21.75" hidden="false" customHeight="true" outlineLevel="0" collapsed="false">
      <c r="B6" s="10" t="s">
        <v>21</v>
      </c>
      <c r="C6" s="10"/>
      <c r="E6" s="11" t="s">
        <v>22</v>
      </c>
      <c r="F6" s="12" t="s">
        <v>23</v>
      </c>
      <c r="G6" s="12"/>
      <c r="H6" s="12"/>
      <c r="I6" s="13" t="n">
        <f aca="true">TODAY()</f>
        <v>46198</v>
      </c>
    </row>
    <row r="7" customFormat="false" ht="21.75" hidden="false" customHeight="true" outlineLevel="0" collapsed="false">
      <c r="B7" s="14" t="s">
        <v>24</v>
      </c>
      <c r="C7" s="14"/>
      <c r="E7" s="11" t="s">
        <v>25</v>
      </c>
      <c r="F7" s="15" t="n">
        <f aca="false">I6</f>
        <v>46198</v>
      </c>
      <c r="G7" s="15"/>
      <c r="H7" s="15"/>
      <c r="I7" s="13" t="n">
        <f aca="false">IF(I6="","",I6+14)</f>
        <v>46212</v>
      </c>
    </row>
    <row r="8" customFormat="false" ht="21.75" hidden="false" customHeight="true" outlineLevel="0" collapsed="false">
      <c r="B8" s="14" t="s">
        <v>26</v>
      </c>
      <c r="C8" s="14"/>
      <c r="E8" s="11" t="s">
        <v>27</v>
      </c>
      <c r="F8" s="15" t="n">
        <f aca="false">I7</f>
        <v>46212</v>
      </c>
      <c r="G8" s="15"/>
      <c r="H8" s="15"/>
    </row>
    <row r="9" customFormat="false" ht="21.75" hidden="false" customHeight="true" outlineLevel="0" collapsed="false">
      <c r="B9" s="14" t="s">
        <v>28</v>
      </c>
      <c r="C9" s="14"/>
      <c r="E9" s="11" t="s">
        <v>29</v>
      </c>
      <c r="F9" s="12" t="s">
        <v>30</v>
      </c>
      <c r="G9" s="12"/>
      <c r="H9" s="12"/>
    </row>
    <row r="10" customFormat="false" ht="21.75" hidden="false" customHeight="true" outlineLevel="0" collapsed="false">
      <c r="B10" s="14" t="s">
        <v>31</v>
      </c>
      <c r="C10" s="14"/>
      <c r="E10" s="11" t="s">
        <v>32</v>
      </c>
      <c r="F10" s="12" t="s">
        <v>33</v>
      </c>
      <c r="G10" s="12"/>
      <c r="H10" s="12"/>
    </row>
    <row r="11" customFormat="false" ht="21.75" hidden="false" customHeight="true" outlineLevel="0" collapsed="false">
      <c r="B11" s="14" t="s">
        <v>34</v>
      </c>
      <c r="C11" s="14"/>
    </row>
    <row r="12" customFormat="false" ht="21.75" hidden="false" customHeight="true" outlineLevel="0" collapsed="false">
      <c r="B12" s="16" t="s">
        <v>35</v>
      </c>
      <c r="C12" s="16"/>
    </row>
    <row r="13" customFormat="false" ht="7.5" hidden="false" customHeight="true" outlineLevel="0" collapsed="false"/>
    <row r="14" customFormat="false" ht="9.75" hidden="false" customHeight="true" outlineLevel="0" collapsed="false"/>
    <row r="15" customFormat="false" ht="25.5" hidden="false" customHeight="true" outlineLevel="0" collapsed="false">
      <c r="B15" s="17" t="s">
        <v>36</v>
      </c>
      <c r="C15" s="17"/>
      <c r="D15" s="17" t="s">
        <v>37</v>
      </c>
      <c r="E15" s="17"/>
      <c r="F15" s="17" t="s">
        <v>38</v>
      </c>
      <c r="G15" s="17"/>
      <c r="H15" s="18" t="s">
        <v>39</v>
      </c>
    </row>
    <row r="16" customFormat="false" ht="25.5" hidden="false" customHeight="true" outlineLevel="0" collapsed="false">
      <c r="B16" s="19" t="str">
        <f aca="false">IF(F6="","",F6)</f>
        <v>PO-2024-001</v>
      </c>
      <c r="C16" s="19"/>
      <c r="D16" s="19" t="str">
        <f aca="false">IF(I6="","",TEXT(I6,"dd/mm/yyyy"))</f>
        <v>25/06/2026</v>
      </c>
      <c r="E16" s="19"/>
      <c r="F16" s="19" t="str">
        <f aca="false">IF(I7="","",TEXT(I7,"dd/mm/yyyy"))</f>
        <v>09/07/2026</v>
      </c>
      <c r="G16" s="19"/>
      <c r="H16" s="20" t="n">
        <f aca="false">IF(SUM(H19:H30)=0,"",SUM(H19:H30))</f>
        <v>230.04</v>
      </c>
    </row>
    <row r="17" customFormat="false" ht="7.5" hidden="false" customHeight="true" outlineLevel="0" collapsed="false"/>
    <row r="18" customFormat="false" ht="33.75" hidden="false" customHeight="true" outlineLevel="0" collapsed="false">
      <c r="B18" s="21" t="s">
        <v>40</v>
      </c>
      <c r="C18" s="21" t="s">
        <v>41</v>
      </c>
      <c r="D18" s="21" t="s">
        <v>42</v>
      </c>
      <c r="E18" s="21" t="s">
        <v>43</v>
      </c>
      <c r="F18" s="21" t="s">
        <v>44</v>
      </c>
      <c r="G18" s="21" t="s">
        <v>45</v>
      </c>
      <c r="H18" s="21" t="s">
        <v>46</v>
      </c>
    </row>
    <row r="19" customFormat="false" ht="24" hidden="false" customHeight="true" outlineLevel="0" collapsed="false">
      <c r="B19" s="22" t="s">
        <v>47</v>
      </c>
      <c r="C19" s="23" t="n">
        <v>5</v>
      </c>
      <c r="D19" s="24" t="n">
        <v>8.99</v>
      </c>
      <c r="E19" s="25" t="n">
        <f aca="false">IF(OR(C19="",D19=""),"",C19*D19)</f>
        <v>44.95</v>
      </c>
      <c r="F19" s="26" t="n">
        <v>0.2</v>
      </c>
      <c r="G19" s="25" t="n">
        <f aca="false">IF(OR(E19="",F19=""),"",E19*F19)</f>
        <v>8.99</v>
      </c>
      <c r="H19" s="25" t="n">
        <f aca="false">IF(E19="","",E19+IF(G19="",0,G19))</f>
        <v>53.94</v>
      </c>
    </row>
    <row r="20" customFormat="false" ht="24" hidden="false" customHeight="true" outlineLevel="0" collapsed="false">
      <c r="B20" s="22" t="s">
        <v>48</v>
      </c>
      <c r="C20" s="23" t="n">
        <v>4</v>
      </c>
      <c r="D20" s="24" t="n">
        <v>24.5</v>
      </c>
      <c r="E20" s="25" t="n">
        <f aca="false">IF(OR(C20="",D20=""),"",C20*D20)</f>
        <v>98</v>
      </c>
      <c r="F20" s="26" t="n">
        <v>0.2</v>
      </c>
      <c r="G20" s="25" t="n">
        <f aca="false">IF(OR(E20="",F20=""),"",E20*F20)</f>
        <v>19.6</v>
      </c>
      <c r="H20" s="25" t="n">
        <f aca="false">IF(E20="","",E20+IF(G20="",0,G20))</f>
        <v>117.6</v>
      </c>
    </row>
    <row r="21" customFormat="false" ht="24" hidden="false" customHeight="true" outlineLevel="0" collapsed="false">
      <c r="B21" s="22" t="s">
        <v>49</v>
      </c>
      <c r="C21" s="23" t="n">
        <v>2</v>
      </c>
      <c r="D21" s="24" t="n">
        <v>15</v>
      </c>
      <c r="E21" s="25" t="n">
        <f aca="false">IF(OR(C21="",D21=""),"",C21*D21)</f>
        <v>30</v>
      </c>
      <c r="F21" s="26" t="n">
        <v>0.2</v>
      </c>
      <c r="G21" s="25" t="n">
        <f aca="false">IF(OR(E21="",F21=""),"",E21*F21)</f>
        <v>6</v>
      </c>
      <c r="H21" s="25" t="n">
        <f aca="false">IF(E21="","",E21+IF(G21="",0,G21))</f>
        <v>36</v>
      </c>
    </row>
    <row r="22" customFormat="false" ht="24" hidden="false" customHeight="true" outlineLevel="0" collapsed="false">
      <c r="B22" s="22" t="s">
        <v>50</v>
      </c>
      <c r="C22" s="23" t="n">
        <v>1</v>
      </c>
      <c r="D22" s="24" t="n">
        <v>18.75</v>
      </c>
      <c r="E22" s="25" t="n">
        <f aca="false">IF(OR(C22="",D22=""),"",C22*D22)</f>
        <v>18.75</v>
      </c>
      <c r="F22" s="26" t="n">
        <v>0.2</v>
      </c>
      <c r="G22" s="25" t="n">
        <f aca="false">IF(OR(E22="",F22=""),"",E22*F22)</f>
        <v>3.75</v>
      </c>
      <c r="H22" s="25" t="n">
        <f aca="false">IF(E22="","",E22+IF(G22="",0,G22))</f>
        <v>22.5</v>
      </c>
    </row>
    <row r="23" customFormat="false" ht="24" hidden="false" customHeight="true" outlineLevel="0" collapsed="false">
      <c r="B23" s="22"/>
      <c r="C23" s="23"/>
      <c r="D23" s="24"/>
      <c r="E23" s="25" t="str">
        <f aca="false">IF(OR(C23="",D23=""),"",C23*D23)</f>
        <v/>
      </c>
      <c r="F23" s="26"/>
      <c r="G23" s="25" t="str">
        <f aca="false">IF(OR(E23="",F23=""),"",E23*F23)</f>
        <v/>
      </c>
      <c r="H23" s="25" t="str">
        <f aca="false">IF(E23="","",E23+IF(G23="",0,G23))</f>
        <v/>
      </c>
    </row>
    <row r="24" customFormat="false" ht="24" hidden="false" customHeight="true" outlineLevel="0" collapsed="false">
      <c r="B24" s="22"/>
      <c r="C24" s="23"/>
      <c r="D24" s="24"/>
      <c r="E24" s="25" t="str">
        <f aca="false">IF(OR(C24="",D24=""),"",C24*D24)</f>
        <v/>
      </c>
      <c r="F24" s="26"/>
      <c r="G24" s="25" t="str">
        <f aca="false">IF(OR(E24="",F24=""),"",E24*F24)</f>
        <v/>
      </c>
      <c r="H24" s="25" t="str">
        <f aca="false">IF(E24="","",E24+IF(G24="",0,G24))</f>
        <v/>
      </c>
    </row>
    <row r="25" customFormat="false" ht="24" hidden="false" customHeight="true" outlineLevel="0" collapsed="false">
      <c r="B25" s="22"/>
      <c r="C25" s="23"/>
      <c r="D25" s="24"/>
      <c r="E25" s="25" t="str">
        <f aca="false">IF(OR(C25="",D25=""),"",C25*D25)</f>
        <v/>
      </c>
      <c r="F25" s="26"/>
      <c r="G25" s="25" t="str">
        <f aca="false">IF(OR(E25="",F25=""),"",E25*F25)</f>
        <v/>
      </c>
      <c r="H25" s="25" t="str">
        <f aca="false">IF(E25="","",E25+IF(G25="",0,G25))</f>
        <v/>
      </c>
    </row>
    <row r="26" customFormat="false" ht="24" hidden="false" customHeight="true" outlineLevel="0" collapsed="false">
      <c r="B26" s="22"/>
      <c r="C26" s="23"/>
      <c r="D26" s="24"/>
      <c r="E26" s="25" t="str">
        <f aca="false">IF(OR(C26="",D26=""),"",C26*D26)</f>
        <v/>
      </c>
      <c r="F26" s="26"/>
      <c r="G26" s="25" t="str">
        <f aca="false">IF(OR(E26="",F26=""),"",E26*F26)</f>
        <v/>
      </c>
      <c r="H26" s="25" t="str">
        <f aca="false">IF(E26="","",E26+IF(G26="",0,G26))</f>
        <v/>
      </c>
    </row>
    <row r="27" customFormat="false" ht="24" hidden="false" customHeight="true" outlineLevel="0" collapsed="false">
      <c r="B27" s="22"/>
      <c r="C27" s="23"/>
      <c r="D27" s="24"/>
      <c r="E27" s="25" t="str">
        <f aca="false">IF(OR(C27="",D27=""),"",C27*D27)</f>
        <v/>
      </c>
      <c r="F27" s="26"/>
      <c r="G27" s="25" t="str">
        <f aca="false">IF(OR(E27="",F27=""),"",E27*F27)</f>
        <v/>
      </c>
      <c r="H27" s="25" t="str">
        <f aca="false">IF(E27="","",E27+IF(G27="",0,G27))</f>
        <v/>
      </c>
    </row>
    <row r="28" customFormat="false" ht="24" hidden="false" customHeight="true" outlineLevel="0" collapsed="false">
      <c r="B28" s="22"/>
      <c r="C28" s="23"/>
      <c r="D28" s="24"/>
      <c r="E28" s="25" t="str">
        <f aca="false">IF(OR(C28="",D28=""),"",C28*D28)</f>
        <v/>
      </c>
      <c r="F28" s="26"/>
      <c r="G28" s="25" t="str">
        <f aca="false">IF(OR(E28="",F28=""),"",E28*F28)</f>
        <v/>
      </c>
      <c r="H28" s="25" t="str">
        <f aca="false">IF(E28="","",E28+IF(G28="",0,G28))</f>
        <v/>
      </c>
    </row>
    <row r="29" customFormat="false" ht="24" hidden="false" customHeight="true" outlineLevel="0" collapsed="false">
      <c r="B29" s="22"/>
      <c r="C29" s="23"/>
      <c r="D29" s="24"/>
      <c r="E29" s="25" t="str">
        <f aca="false">IF(OR(C29="",D29=""),"",C29*D29)</f>
        <v/>
      </c>
      <c r="F29" s="26"/>
      <c r="G29" s="25" t="str">
        <f aca="false">IF(OR(E29="",F29=""),"",E29*F29)</f>
        <v/>
      </c>
      <c r="H29" s="25" t="str">
        <f aca="false">IF(E29="","",E29+IF(G29="",0,G29))</f>
        <v/>
      </c>
    </row>
    <row r="30" customFormat="false" ht="24" hidden="false" customHeight="true" outlineLevel="0" collapsed="false">
      <c r="B30" s="22"/>
      <c r="C30" s="23"/>
      <c r="D30" s="24"/>
      <c r="E30" s="25" t="str">
        <f aca="false">IF(OR(C30="",D30=""),"",C30*D30)</f>
        <v/>
      </c>
      <c r="F30" s="26"/>
      <c r="G30" s="25" t="str">
        <f aca="false">IF(OR(E30="",F30=""),"",E30*F30)</f>
        <v/>
      </c>
      <c r="H30" s="25" t="str">
        <f aca="false">IF(E30="","",E30+IF(G30="",0,G30))</f>
        <v/>
      </c>
    </row>
    <row r="31" customFormat="false" ht="7.5" hidden="false" customHeight="true" outlineLevel="0" collapsed="false"/>
    <row r="32" customFormat="false" ht="21.75" hidden="false" customHeight="true" outlineLevel="0" collapsed="false">
      <c r="E32" s="27" t="s">
        <v>51</v>
      </c>
      <c r="H32" s="28" t="n">
        <f aca="false">SUM(E19:E30)</f>
        <v>191.7</v>
      </c>
    </row>
    <row r="33" customFormat="false" ht="21.75" hidden="false" customHeight="true" outlineLevel="0" collapsed="false">
      <c r="E33" s="27" t="s">
        <v>45</v>
      </c>
      <c r="H33" s="29" t="n">
        <f aca="false">SUM(G19:G30)</f>
        <v>38.34</v>
      </c>
    </row>
    <row r="34" customFormat="false" ht="4.5" hidden="false" customHeight="true" outlineLevel="0" collapsed="false"/>
    <row r="35" customFormat="false" ht="25.5" hidden="false" customHeight="true" outlineLevel="0" collapsed="false">
      <c r="E35" s="30" t="s">
        <v>39</v>
      </c>
      <c r="H35" s="31" t="n">
        <f aca="false">IF(SUM(H19:H30)=0,"",SUM(H19:H30))</f>
        <v>230.04</v>
      </c>
    </row>
    <row r="36" customFormat="false" ht="9.75" hidden="false" customHeight="true" outlineLevel="0" collapsed="false"/>
    <row r="37" customFormat="false" ht="21.75" hidden="false" customHeight="true" outlineLevel="0" collapsed="false">
      <c r="B37" s="9" t="s">
        <v>12</v>
      </c>
      <c r="F37" s="11" t="s">
        <v>52</v>
      </c>
    </row>
    <row r="38" customFormat="false" ht="27.75" hidden="false" customHeight="true" outlineLevel="0" collapsed="false">
      <c r="B38" s="32" t="s">
        <v>53</v>
      </c>
      <c r="C38" s="32"/>
      <c r="D38" s="32"/>
      <c r="F38" s="33"/>
      <c r="G38" s="33"/>
      <c r="H38" s="33"/>
    </row>
    <row r="39" customFormat="false" ht="12" hidden="false" customHeight="true" outlineLevel="0" collapsed="false"/>
    <row r="40" customFormat="false" ht="19.5" hidden="false" customHeight="true" outlineLevel="0" collapsed="false">
      <c r="B40" s="34" t="s">
        <v>54</v>
      </c>
      <c r="C40" s="34"/>
      <c r="D40" s="34"/>
      <c r="E40" s="34"/>
    </row>
    <row r="41" customFormat="false" ht="19.5" hidden="false" customHeight="true" outlineLevel="0" collapsed="false">
      <c r="B41" s="35" t="s">
        <v>55</v>
      </c>
      <c r="C41" s="35"/>
      <c r="D41" s="35"/>
      <c r="E41" s="35"/>
    </row>
    <row r="42" customFormat="false" ht="19.5" hidden="false" customHeight="true" outlineLevel="0" collapsed="false">
      <c r="B42" s="36" t="s">
        <v>56</v>
      </c>
      <c r="C42" s="36"/>
      <c r="D42" s="36"/>
      <c r="E42" s="36"/>
    </row>
  </sheetData>
  <sheetProtection sheet="true"/>
  <mergeCells count="25">
    <mergeCell ref="G2:H4"/>
    <mergeCell ref="B3:F3"/>
    <mergeCell ref="B6:C6"/>
    <mergeCell ref="F6:H6"/>
    <mergeCell ref="B7:C7"/>
    <mergeCell ref="F7:H7"/>
    <mergeCell ref="B8:C8"/>
    <mergeCell ref="F8:H8"/>
    <mergeCell ref="B9:C9"/>
    <mergeCell ref="F9:H9"/>
    <mergeCell ref="B10:C10"/>
    <mergeCell ref="F10:H10"/>
    <mergeCell ref="B11:C11"/>
    <mergeCell ref="B12:C12"/>
    <mergeCell ref="B15:C15"/>
    <mergeCell ref="D15:E15"/>
    <mergeCell ref="F15:G15"/>
    <mergeCell ref="B16:C16"/>
    <mergeCell ref="D16:E16"/>
    <mergeCell ref="F16:G16"/>
    <mergeCell ref="B38:D38"/>
    <mergeCell ref="F38:H38"/>
    <mergeCell ref="B40:E40"/>
    <mergeCell ref="B41:E41"/>
    <mergeCell ref="B42:E42"/>
  </mergeCells>
  <dataValidations count="2">
    <dataValidation allowBlank="true" errorStyle="stop" operator="between" showDropDown="false" showErrorMessage="false" showInputMessage="false" sqref="F10" type="list">
      <formula1>"Cash on delivery,7 days,14 days,30 days,60 days,90 days"</formula1>
      <formula2>0</formula2>
    </dataValidation>
    <dataValidation allowBlank="true" errorStyle="stop" operator="between" showDropDown="false" showErrorMessage="false" showInputMessage="false" sqref="F19:F30" type="list">
      <formula1>"0,0.05,0.2"</formula1>
      <formula2>0</formula2>
    </dataValidation>
  </dataValidations>
  <printOptions headings="false" gridLines="false" gridLinesSet="true" horizontalCentered="false" verticalCentered="false"/>
  <pageMargins left="0.25" right="0.25" top="0.45" bottom="0.7" header="0.511811023622047" footer="0.3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&amp;C&amp;9OpenSheets.co.uk  ·  free templates for UK small businesses  ·  MTD-ready tools at aligned.tax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2026-06-19T19:38:10Z</dcterms:created>
  <dc:creator>openpyxl</dc:creator>
  <dc:description/>
  <dc:language>en-US</dc:language>
  <cp:lastModifiedBy>Anthony K</cp:lastModifiedBy>
  <dcterms:modified xsi:type="dcterms:W3CDTF">2026-06-20T11:59:02Z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