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ebextensions/taskpanes.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11/relationships/webextensiontaskpanes" Target="xl/webextensions/taskpanes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Expenses" sheetId="2" state="visible" r:id="rId4"/>
  </sheets>
  <definedNames>
    <definedName function="false" hidden="false" localSheetId="0" name="_xlnm.Print_Area" vbProcedure="false">Cover!$A$1:$C$30</definedName>
    <definedName function="false" hidden="false" localSheetId="1" name="_xlnm.Print_Area" vbProcedure="false">Expenses!$A$1:$I$38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<sst xmlns="http://schemas.openxmlformats.org/spreadsheetml/2006/main" count="80" uniqueCount="71">
  <si>
    <t xml:space="preserve">Expense Reimbursement Form</t>
  </si>
  <si>
    <t xml:space="preserve">Employee expense claim with category, VAT and manager approval.</t>
  </si>
  <si>
    <t xml:space="preserve">How to use</t>
  </si>
  <si>
    <t xml:space="preserve">1. Fill in your employee details in the blue section on the left.</t>
  </si>
  <si>
    <t xml:space="preserve">2. Enter the claim reference number and purpose of expenses on the right.</t>
  </si>
  <si>
    <t xml:space="preserve">3. For each expense, enter the date, description and select a category from the dropdown.</t>
  </si>
  <si>
    <t xml:space="preserve">4. Enter the net amount. VAT at 20% and the total calculate automatically.</t>
  </si>
  <si>
    <t xml:space="preserve">5. Tick whether you have a receipt for each item.</t>
  </si>
  <si>
    <t xml:space="preserve">6. Total Expenses, Total VAT and Total Claim sum automatically at the bottom.</t>
  </si>
  <si>
    <t xml:space="preserve">7. Get your manager to sign the approval section before submitting.</t>
  </si>
  <si>
    <t xml:space="preserve">Clearing the sample data</t>
  </si>
  <si>
    <t xml:space="preserve">The blue cells contain example data. Select them and press Delete to start your own. The white, calculated cells look after themselves.</t>
  </si>
  <si>
    <t xml:space="preserve">Removing the footer credit</t>
  </si>
  <si>
    <t xml:space="preserve">A small OpenSheets credit prints in the page footer. You are welcome to keep it or remove it from Page Layout, Page Setup, Header/Footer.</t>
  </si>
  <si>
    <t xml:space="preserve">Notes</t>
  </si>
  <si>
    <t xml:space="preserve">Blue cells are your inputs. Calculated cells and totals update automatically. Do not type over them. The sheet is protected so only the blue cells can be edited.</t>
  </si>
  <si>
    <t xml:space="preserve">Free template from</t>
  </si>
  <si>
    <t xml:space="preserve">OpenSheets.co.uk</t>
  </si>
  <si>
    <t xml:space="preserve">Professional spreadsheet templates for UK small businesses.</t>
  </si>
  <si>
    <t xml:space="preserve">Going digital for Making Tax Digital?</t>
  </si>
  <si>
    <t xml:space="preserve">aligned.tax</t>
  </si>
  <si>
    <t xml:space="preserve">MTD for Income Tax bridging and compliance for sole traders and landlords.</t>
  </si>
  <si>
    <t xml:space="preserve">Add your logo here</t>
  </si>
  <si>
    <t xml:space="preserve">EMPLOYEE</t>
  </si>
  <si>
    <t xml:space="preserve">CLAIM DETAILS</t>
  </si>
  <si>
    <t xml:space="preserve">Rachel Green</t>
  </si>
  <si>
    <t xml:space="preserve">Ref No</t>
  </si>
  <si>
    <t xml:space="preserve">EXP-2026-041</t>
  </si>
  <si>
    <t xml:space="preserve">Employee No</t>
  </si>
  <si>
    <t xml:space="preserve">EMP-0017</t>
  </si>
  <si>
    <t xml:space="preserve">Date submitted</t>
  </si>
  <si>
    <t xml:space="preserve">Department</t>
  </si>
  <si>
    <t xml:space="preserve">Operations</t>
  </si>
  <si>
    <t xml:space="preserve">Purpose</t>
  </si>
  <si>
    <t xml:space="preserve">Manager</t>
  </si>
  <si>
    <t xml:space="preserve">David Chen</t>
  </si>
  <si>
    <t xml:space="preserve">Payment method</t>
  </si>
  <si>
    <t xml:space="preserve">BACS</t>
  </si>
  <si>
    <t xml:space="preserve">Cost centre</t>
  </si>
  <si>
    <t xml:space="preserve">OPS-001</t>
  </si>
  <si>
    <t xml:space="preserve">REF NO</t>
  </si>
  <si>
    <t xml:space="preserve">DATE SUBMITTED</t>
  </si>
  <si>
    <t xml:space="preserve">DEPARTMENT</t>
  </si>
  <si>
    <t xml:space="preserve">TOTAL CLAIM</t>
  </si>
  <si>
    <t xml:space="preserve">Date</t>
  </si>
  <si>
    <t xml:space="preserve">Description</t>
  </si>
  <si>
    <t xml:space="preserve">Category</t>
  </si>
  <si>
    <t xml:space="preserve">Amount £</t>
  </si>
  <si>
    <t xml:space="preserve">VAT £</t>
  </si>
  <si>
    <t xml:space="preserve">Total £</t>
  </si>
  <si>
    <t xml:space="preserve">Receipt?</t>
  </si>
  <si>
    <t xml:space="preserve">16/06/2026</t>
  </si>
  <si>
    <t xml:space="preserve">Train to Birmingham - client meeting</t>
  </si>
  <si>
    <t xml:space="preserve">Travel</t>
  </si>
  <si>
    <t xml:space="preserve">Yes</t>
  </si>
  <si>
    <t xml:space="preserve">Lunch with client</t>
  </si>
  <si>
    <t xml:space="preserve">Meals</t>
  </si>
  <si>
    <t xml:space="preserve">17/06/2026</t>
  </si>
  <si>
    <t xml:space="preserve">Hotel - overnight stay</t>
  </si>
  <si>
    <t xml:space="preserve">Accommodation</t>
  </si>
  <si>
    <t xml:space="preserve">Taxi to conference centre</t>
  </si>
  <si>
    <t xml:space="preserve">No</t>
  </si>
  <si>
    <t xml:space="preserve">18/06/2026</t>
  </si>
  <si>
    <t xml:space="preserve">Printer cartridges for office</t>
  </si>
  <si>
    <t xml:space="preserve">Stationery</t>
  </si>
  <si>
    <t xml:space="preserve">Total Expenses</t>
  </si>
  <si>
    <t xml:space="preserve">Total VAT</t>
  </si>
  <si>
    <t xml:space="preserve">Manager approved:</t>
  </si>
  <si>
    <t xml:space="preserve">Example Trading Ltd</t>
  </si>
  <si>
    <t xml:space="preserve">8 Enterprise Way, Birmingham, B1 1AA</t>
  </si>
  <si>
    <t xml:space="preserve">Tel: 0121 234 5678 | accounts@example.co.uk | VAT: 456 7891 23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</si>
</sst>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\£#,##0.00;&quot;-£&quot;#,##0.00;\–"/>
  </numFmts>
  <fonts count="2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1F2937"/>
      <name val="Calibri"/>
      <family val="0"/>
      <charset val="1"/>
    </font>
    <font>
      <sz val="11"/>
      <color rgb="FF1F2937"/>
      <name val="Calibri"/>
      <family val="0"/>
      <charset val="1"/>
    </font>
    <font>
      <b val="true"/>
      <sz val="12"/>
      <color rgb="FF1F2937"/>
      <name val="Calibri"/>
      <family val="0"/>
      <charset val="1"/>
    </font>
    <font>
      <b val="true"/>
      <u val="single"/>
      <sz val="11"/>
      <color rgb="FF1E40AF"/>
      <name val="Calibri"/>
      <family val="0"/>
      <charset val="1"/>
    </font>
    <font>
      <sz val="10"/>
      <color rgb="FF6B7280"/>
      <name val="Calibri"/>
      <family val="0"/>
      <charset val="1"/>
    </font>
    <font>
      <b val="true"/>
      <sz val="26"/>
      <color rgb="FF1F2937"/>
      <name val="Calibri"/>
      <family val="0"/>
      <charset val="1"/>
    </font>
    <font>
      <i val="true"/>
      <sz val="9"/>
      <color rgb="FF6B7280"/>
      <name val="Calibri"/>
      <family val="0"/>
      <charset val="1"/>
    </font>
    <font>
      <b val="true"/>
      <sz val="11"/>
      <color rgb="FF374151"/>
      <name val="Calibri"/>
      <family val="0"/>
      <charset val="1"/>
    </font>
    <font>
      <b val="true"/>
      <sz val="11"/>
      <color rgb="FF6B7280"/>
      <name val="Calibri"/>
      <family val="0"/>
      <charset val="1"/>
    </font>
    <font>
      <sz val="12"/>
      <color rgb="FF1F2937"/>
      <name val="Calibri"/>
      <family val="0"/>
      <charset val="1"/>
    </font>
    <font>
      <b val="true"/>
      <sz val="10"/>
      <color rgb="FF374151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8"/>
      <color rgb="FFFFFFFF"/>
      <name val="Calibri"/>
      <family val="0"/>
      <charset val="1"/>
    </font>
    <font>
      <b val="true"/>
      <sz val="13"/>
      <color rgb="FF374151"/>
      <name val="Calibri"/>
      <family val="0"/>
      <charset val="1"/>
    </font>
    <font>
      <b val="true"/>
      <sz val="13"/>
      <color rgb="FF1F2937"/>
      <name val="Calibri"/>
      <family val="0"/>
      <charset val="1"/>
    </font>
    <font>
      <sz val="13"/>
      <color rgb="FF374151"/>
      <name val="Calibri"/>
      <family val="0"/>
      <charset val="1"/>
    </font>
    <font>
      <sz val="13"/>
      <color rgb="FF1F2937"/>
      <name val="Calibri"/>
      <family val="0"/>
      <charset val="1"/>
    </font>
    <font>
      <b val="true"/>
      <sz val="15"/>
      <color rgb="FF1F2937"/>
      <name val="Calibri"/>
      <family val="0"/>
      <charset val="1"/>
    </font>
    <font>
      <i val="true"/>
      <sz val="10"/>
      <color rgb="FF6B728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BEAFE"/>
        <bgColor rgb="FFE5E7EB"/>
      </patternFill>
    </fill>
    <fill>
      <patternFill patternType="solid">
        <fgColor rgb="FF1E40AF"/>
        <bgColor rgb="FF003366"/>
      </patternFill>
    </fill>
    <fill>
      <patternFill patternType="solid">
        <fgColor rgb="FF1F2937"/>
        <bgColor rgb="FF374151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dashed">
        <color rgb="FF9CA3AF"/>
      </left>
      <right style="dashed">
        <color rgb="FF9CA3AF"/>
      </right>
      <top style="dashed">
        <color rgb="FF9CA3AF"/>
      </top>
      <bottom style="thin">
        <color rgb="FFE5E7EB"/>
      </bottom>
      <diagonal/>
    </border>
    <border diagonalUp="false" diagonalDown="false">
      <left/>
      <right/>
      <top/>
      <bottom style="thin">
        <color rgb="FFE5E7EB"/>
      </bottom>
      <diagonal/>
    </border>
    <border diagonalUp="false" diagonalDown="false">
      <left style="thin">
        <color rgb="FF9CA3AF"/>
      </left>
      <right style="thin">
        <color rgb="FF9CA3AF"/>
      </right>
      <top style="thin">
        <color rgb="FF9CA3AF"/>
      </top>
      <bottom style="thin">
        <color rgb="FF9CA3AF"/>
      </bottom>
      <diagonal/>
    </border>
    <border diagonalUp="false" diagonalDown="false">
      <left style="thin">
        <color rgb="FF9CA3AF"/>
      </left>
      <right/>
      <top style="thin">
        <color rgb="FF9CA3AF"/>
      </top>
      <bottom style="thin">
        <color rgb="FF9CA3AF"/>
      </bottom>
      <diagonal/>
    </border>
    <border diagonalUp="false" diagonalDown="false">
      <left/>
      <right style="thin">
        <color rgb="FF9CA3AF"/>
      </right>
      <top style="thin">
        <color rgb="FF9CA3AF"/>
      </top>
      <bottom style="thin">
        <color rgb="FF9CA3AF"/>
      </bottom>
      <diagonal/>
    </border>
    <border diagonalUp="false" diagonalDown="false">
      <left style="thin">
        <color rgb="FF9CA3AF"/>
      </left>
      <right/>
      <top/>
      <bottom style="thin">
        <color rgb="FF9CA3AF"/>
      </bottom>
      <diagonal/>
    </border>
    <border diagonalUp="false" diagonalDown="false">
      <left/>
      <right style="thin">
        <color rgb="FF9CA3AF"/>
      </right>
      <top/>
      <bottom style="thin">
        <color rgb="FF9CA3AF"/>
      </bottom>
      <diagonal/>
    </border>
    <border diagonalUp="false" diagonalDown="false">
      <left/>
      <right style="medium">
        <color rgb="FFFFFFFF"/>
      </right>
      <top/>
      <bottom/>
      <diagonal/>
    </border>
    <border diagonalUp="false" diagonalDown="false">
      <left style="thin">
        <color rgb="FF9CA3AF"/>
      </left>
      <right/>
      <top style="thin">
        <color rgb="FF9CA3AF"/>
      </top>
      <bottom style="medium">
        <color rgb="FF1E40AF"/>
      </bottom>
      <diagonal/>
    </border>
    <border diagonalUp="false" diagonalDown="false">
      <left/>
      <right/>
      <top style="thin">
        <color rgb="FF9CA3AF"/>
      </top>
      <bottom style="medium">
        <color rgb="FF1E40AF"/>
      </bottom>
      <diagonal/>
    </border>
    <border diagonalUp="false" diagonalDown="false">
      <left/>
      <right style="thin">
        <color rgb="FF9CA3AF"/>
      </right>
      <top style="thin">
        <color rgb="FF9CA3AF"/>
      </top>
      <bottom style="medium">
        <color rgb="FF1E40AF"/>
      </bottom>
      <diagonal/>
    </border>
    <border diagonalUp="false" diagonalDown="false">
      <left style="thin">
        <color rgb="FF9CA3AF"/>
      </left>
      <right/>
      <top/>
      <bottom style="thin">
        <color rgb="FFE5E7EB"/>
      </bottom>
      <diagonal/>
    </border>
    <border diagonalUp="false" diagonalDown="false">
      <left/>
      <right style="thin">
        <color rgb="FF9CA3AF"/>
      </right>
      <top/>
      <bottom style="thin">
        <color rgb="FFE5E7EB"/>
      </bottom>
      <diagonal/>
    </border>
    <border diagonalUp="false" diagonalDown="false">
      <left/>
      <right/>
      <top style="thin">
        <color rgb="FF1E40AF"/>
      </top>
      <bottom/>
      <diagonal/>
    </border>
    <border diagonalUp="false" diagonalDown="false">
      <left/>
      <right/>
      <top style="medium">
        <color rgb="FF1E40AF"/>
      </top>
      <bottom/>
      <diagonal/>
    </border>
    <border diagonalUp="false" diagonalDown="false">
      <left/>
      <right/>
      <top/>
      <bottom style="thin">
        <color rgb="FF9CA3A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3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4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4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5" fillId="2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4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4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4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6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3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3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3" borderId="2" xfId="0" applyFont="fals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0" fillId="2" borderId="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3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2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8" fillId="2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1" fillId="2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3" xfId="0" applyFont="fals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74151"/>
      <rgbColor rgb="FF993300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sheets.co.uk/" TargetMode="External"/><Relationship Id="rId2" Type="http://schemas.openxmlformats.org/officeDocument/2006/relationships/hyperlink" Target="https://aligned.tax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B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82"/>
  </cols>
  <sheetData>
    <row r="1" customFormat="false" ht="30" hidden="false" customHeight="true" outlineLevel="0" collapsed="false">
      <c r="B1" s="1" t="s">
        <v>0</v>
      </c>
    </row>
    <row r="2" customFormat="false" ht="18" hidden="false" customHeight="true" outlineLevel="0" collapsed="false">
      <c r="B2" s="2" t="s">
        <v>1</v>
      </c>
    </row>
    <row r="3" customFormat="false" ht="12" hidden="false" customHeight="true" outlineLevel="0" collapsed="false"/>
    <row r="4" customFormat="false" ht="19.5" hidden="false" customHeight="true" outlineLevel="0" collapsed="false">
      <c r="B4" s="3" t="s">
        <v>2</v>
      </c>
    </row>
    <row r="5" customFormat="false" ht="18" hidden="false" customHeight="true" outlineLevel="0" collapsed="false">
      <c r="B5" s="4" t="s">
        <v>3</v>
      </c>
    </row>
    <row r="6" customFormat="false" ht="18" hidden="false" customHeight="true" outlineLevel="0" collapsed="false">
      <c r="B6" s="4" t="s">
        <v>4</v>
      </c>
    </row>
    <row r="7" customFormat="false" ht="30" hidden="false" customHeight="true" outlineLevel="0" collapsed="false">
      <c r="B7" s="4" t="s">
        <v>5</v>
      </c>
    </row>
    <row r="8" customFormat="false" ht="18" hidden="false" customHeight="true" outlineLevel="0" collapsed="false">
      <c r="B8" s="4" t="s">
        <v>6</v>
      </c>
    </row>
    <row r="9" customFormat="false" ht="18" hidden="false" customHeight="true" outlineLevel="0" collapsed="false">
      <c r="B9" s="4" t="s">
        <v>7</v>
      </c>
    </row>
    <row r="10" customFormat="false" ht="18" hidden="false" customHeight="true" outlineLevel="0" collapsed="false">
      <c r="B10" s="4" t="s">
        <v>8</v>
      </c>
    </row>
    <row r="11" customFormat="false" ht="18" hidden="false" customHeight="true" outlineLevel="0" collapsed="false">
      <c r="B11" s="4" t="s">
        <v>9</v>
      </c>
    </row>
    <row r="12" customFormat="false" ht="12" hidden="false" customHeight="true" outlineLevel="0" collapsed="false"/>
    <row r="13" customFormat="false" ht="19.5" hidden="false" customHeight="true" outlineLevel="0" collapsed="false">
      <c r="B13" s="3" t="s">
        <v>10</v>
      </c>
    </row>
    <row r="14" customFormat="false" ht="36" hidden="false" customHeight="true" outlineLevel="0" collapsed="false">
      <c r="B14" s="5" t="s">
        <v>11</v>
      </c>
    </row>
    <row r="15" customFormat="false" ht="12" hidden="false" customHeight="true" outlineLevel="0" collapsed="false"/>
    <row r="16" customFormat="false" ht="19.5" hidden="false" customHeight="true" outlineLevel="0" collapsed="false">
      <c r="B16" s="3" t="s">
        <v>12</v>
      </c>
    </row>
    <row r="17" customFormat="false" ht="30" hidden="false" customHeight="true" outlineLevel="0" collapsed="false">
      <c r="B17" s="5" t="s">
        <v>13</v>
      </c>
    </row>
    <row r="18" customFormat="false" ht="12" hidden="false" customHeight="true" outlineLevel="0" collapsed="false"/>
    <row r="19" customFormat="false" ht="19.5" hidden="false" customHeight="true" outlineLevel="0" collapsed="false">
      <c r="B19" s="3" t="s">
        <v>14</v>
      </c>
    </row>
    <row r="20" customFormat="false" ht="36" hidden="false" customHeight="true" outlineLevel="0" collapsed="false">
      <c r="B20" s="5" t="s">
        <v>15</v>
      </c>
    </row>
    <row r="21" customFormat="false" ht="12" hidden="false" customHeight="true" outlineLevel="0" collapsed="false"/>
    <row r="22" customFormat="false" ht="18" hidden="false" customHeight="true" outlineLevel="0" collapsed="false">
      <c r="B22" s="2" t="s">
        <v>16</v>
      </c>
    </row>
    <row r="23" customFormat="false" ht="18" hidden="false" customHeight="true" outlineLevel="0" collapsed="false">
      <c r="B23" s="6" t="s">
        <v>17</v>
      </c>
    </row>
    <row r="24" customFormat="false" ht="18" hidden="false" customHeight="true" outlineLevel="0" collapsed="false">
      <c r="B24" s="7" t="s">
        <v>18</v>
      </c>
    </row>
    <row r="25" customFormat="false" ht="12" hidden="false" customHeight="true" outlineLevel="0" collapsed="false"/>
    <row r="26" customFormat="false" ht="18" hidden="false" customHeight="true" outlineLevel="0" collapsed="false">
      <c r="B26" s="2" t="s">
        <v>19</v>
      </c>
    </row>
    <row r="27" customFormat="false" ht="18" hidden="false" customHeight="true" outlineLevel="0" collapsed="false">
      <c r="B27" s="6" t="s">
        <v>20</v>
      </c>
    </row>
    <row r="28" customFormat="false" ht="18" hidden="false" customHeight="true" outlineLevel="0" collapsed="false">
      <c r="B28" s="7" t="s">
        <v>21</v>
      </c>
    </row>
  </sheetData>
  <sheetProtection sheet="true"/>
  <hyperlinks>
    <hyperlink ref="B23" r:id="rId1" display="OpenSheets.co.uk"/>
    <hyperlink ref="B27" r:id="rId2" display="aligned.tax"/>
  </hyperlinks>
  <printOptions headings="false" gridLines="false" gridLinesSet="true" horizontalCentered="false" verticalCentered="false"/>
  <pageMargins left="0.25" right="0.25" top="0.45" bottom="0.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H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2"/>
    <col collapsed="false" customWidth="true" hidden="false" outlineLevel="0" max="3" min="3" style="0" width="24"/>
    <col collapsed="false" customWidth="true" hidden="false" outlineLevel="0" max="4" min="4" style="0" width="16"/>
    <col collapsed="false" customWidth="true" hidden="false" outlineLevel="0" max="7" min="5" style="0" width="12"/>
    <col collapsed="false" customWidth="true" hidden="false" outlineLevel="0" max="8" min="8" style="0" width="10"/>
  </cols>
  <sheetData>
    <row r="1" customFormat="false" ht="7.5" hidden="false" customHeight="true" outlineLevel="0" collapsed="false"/>
    <row r="2" customFormat="false" ht="30" hidden="false" customHeight="true" outlineLevel="0" collapsed="false">
      <c r="B2" s="8" t="s">
        <v>0</v>
      </c>
      <c r="G2" s="9" t="s">
        <v>22</v>
      </c>
      <c r="H2" s="9"/>
    </row>
    <row r="3" customFormat="false" ht="18" hidden="false" customHeight="true" outlineLevel="0" collapsed="false">
      <c r="B3" s="10" t="str">
        <f aca="false">IF(OR(B34="",B34="Your business name"),"",B34)</f>
        <v>Example Trading Ltd</v>
      </c>
      <c r="C3" s="10"/>
      <c r="D3" s="10"/>
      <c r="E3" s="10"/>
      <c r="F3" s="10"/>
      <c r="G3" s="9"/>
      <c r="H3" s="9"/>
    </row>
    <row r="4" customFormat="false" ht="6" hidden="false" customHeight="true" outlineLevel="0" collapsed="false">
      <c r="B4" s="11"/>
      <c r="C4" s="11"/>
      <c r="D4" s="11"/>
      <c r="E4" s="11"/>
      <c r="F4" s="11"/>
      <c r="G4" s="9"/>
      <c r="H4" s="9"/>
    </row>
    <row r="5" customFormat="false" ht="7.5" hidden="false" customHeight="true" outlineLevel="0" collapsed="false"/>
    <row r="6" customFormat="false" ht="18" hidden="false" customHeight="true" outlineLevel="0" collapsed="false">
      <c r="B6" s="12" t="s">
        <v>23</v>
      </c>
      <c r="F6" s="12" t="s">
        <v>24</v>
      </c>
    </row>
    <row r="7" customFormat="false" ht="21.75" hidden="false" customHeight="true" outlineLevel="0" collapsed="false">
      <c r="B7" s="13" t="s">
        <v>25</v>
      </c>
      <c r="C7" s="13"/>
      <c r="D7" s="13"/>
      <c r="F7" s="14" t="s">
        <v>26</v>
      </c>
      <c r="G7" s="15" t="s">
        <v>27</v>
      </c>
      <c r="H7" s="15"/>
    </row>
    <row r="8" customFormat="false" ht="19.5" hidden="false" customHeight="true" outlineLevel="0" collapsed="false">
      <c r="B8" s="16" t="s">
        <v>28</v>
      </c>
      <c r="C8" s="17" t="s">
        <v>29</v>
      </c>
      <c r="D8" s="17"/>
      <c r="F8" s="16" t="s">
        <v>30</v>
      </c>
      <c r="G8" s="18" t="n">
        <f aca="true">TODAY()</f>
        <v>46198</v>
      </c>
      <c r="H8" s="18"/>
    </row>
    <row r="9" customFormat="false" ht="19.5" hidden="false" customHeight="true" outlineLevel="0" collapsed="false">
      <c r="B9" s="16" t="s">
        <v>31</v>
      </c>
      <c r="C9" s="17" t="s">
        <v>32</v>
      </c>
      <c r="D9" s="17"/>
      <c r="F9" s="16" t="s">
        <v>33</v>
      </c>
      <c r="G9" s="19"/>
      <c r="H9" s="19"/>
    </row>
    <row r="10" customFormat="false" ht="19.5" hidden="false" customHeight="true" outlineLevel="0" collapsed="false">
      <c r="B10" s="16" t="s">
        <v>34</v>
      </c>
      <c r="C10" s="17" t="s">
        <v>35</v>
      </c>
      <c r="D10" s="17"/>
      <c r="F10" s="16" t="s">
        <v>36</v>
      </c>
      <c r="G10" s="17" t="s">
        <v>37</v>
      </c>
      <c r="H10" s="17"/>
    </row>
    <row r="11" customFormat="false" ht="19.5" hidden="false" customHeight="true" outlineLevel="0" collapsed="false">
      <c r="B11" s="16" t="s">
        <v>38</v>
      </c>
      <c r="C11" s="17" t="s">
        <v>39</v>
      </c>
      <c r="D11" s="17"/>
    </row>
    <row r="12" customFormat="false" ht="19.5" hidden="false" customHeight="true" outlineLevel="0" collapsed="false">
      <c r="B12" s="20" t="s">
        <v>40</v>
      </c>
      <c r="C12" s="20"/>
      <c r="D12" s="20" t="s">
        <v>41</v>
      </c>
      <c r="E12" s="20"/>
      <c r="F12" s="20" t="s">
        <v>42</v>
      </c>
      <c r="G12" s="21" t="s">
        <v>43</v>
      </c>
      <c r="H12" s="21"/>
    </row>
    <row r="13" customFormat="false" ht="30" hidden="false" customHeight="true" outlineLevel="0" collapsed="false">
      <c r="B13" s="22" t="str">
        <f aca="false">IF(G7="","",G7)</f>
        <v>EXP-2026-041</v>
      </c>
      <c r="C13" s="22"/>
      <c r="D13" s="23" t="n">
        <f aca="false">IF(G8="","",G8)</f>
        <v>46198</v>
      </c>
      <c r="E13" s="23"/>
      <c r="F13" s="22" t="str">
        <f aca="false">IF(C9="","",C9)</f>
        <v>Operations</v>
      </c>
      <c r="G13" s="24" t="n">
        <f aca="false">SUM(G16:G25)</f>
        <v>353.028</v>
      </c>
      <c r="H13" s="24"/>
    </row>
    <row r="14" customFormat="false" ht="6" hidden="false" customHeight="true" outlineLevel="0" collapsed="false"/>
    <row r="15" customFormat="false" ht="24" hidden="false" customHeight="true" outlineLevel="0" collapsed="false">
      <c r="B15" s="25" t="s">
        <v>44</v>
      </c>
      <c r="C15" s="26" t="s">
        <v>45</v>
      </c>
      <c r="D15" s="26" t="s">
        <v>46</v>
      </c>
      <c r="E15" s="27" t="s">
        <v>47</v>
      </c>
      <c r="F15" s="27" t="s">
        <v>48</v>
      </c>
      <c r="G15" s="27" t="s">
        <v>49</v>
      </c>
      <c r="H15" s="28" t="s">
        <v>50</v>
      </c>
    </row>
    <row r="16" customFormat="false" ht="19.5" hidden="false" customHeight="true" outlineLevel="0" collapsed="false">
      <c r="B16" s="29" t="s">
        <v>51</v>
      </c>
      <c r="C16" s="30" t="s">
        <v>52</v>
      </c>
      <c r="D16" s="30" t="s">
        <v>53</v>
      </c>
      <c r="E16" s="31" t="n">
        <v>87.5</v>
      </c>
      <c r="F16" s="32" t="n">
        <f aca="false">IF(E16="","",E16*0.2)</f>
        <v>17.5</v>
      </c>
      <c r="G16" s="32" t="n">
        <f aca="false">IF(E16="","",E16+F16)</f>
        <v>105</v>
      </c>
      <c r="H16" s="33" t="s">
        <v>54</v>
      </c>
    </row>
    <row r="17" customFormat="false" ht="19.5" hidden="false" customHeight="true" outlineLevel="0" collapsed="false">
      <c r="B17" s="29" t="s">
        <v>51</v>
      </c>
      <c r="C17" s="30" t="s">
        <v>55</v>
      </c>
      <c r="D17" s="30" t="s">
        <v>56</v>
      </c>
      <c r="E17" s="31" t="n">
        <v>34.2</v>
      </c>
      <c r="F17" s="32" t="n">
        <f aca="false">IF(E17="","",E17*0.2)</f>
        <v>6.84</v>
      </c>
      <c r="G17" s="32" t="n">
        <f aca="false">IF(E17="","",E17+F17)</f>
        <v>41.04</v>
      </c>
      <c r="H17" s="33" t="s">
        <v>54</v>
      </c>
    </row>
    <row r="18" customFormat="false" ht="19.5" hidden="false" customHeight="true" outlineLevel="0" collapsed="false">
      <c r="B18" s="29" t="s">
        <v>57</v>
      </c>
      <c r="C18" s="30" t="s">
        <v>58</v>
      </c>
      <c r="D18" s="30" t="s">
        <v>59</v>
      </c>
      <c r="E18" s="31" t="n">
        <v>129</v>
      </c>
      <c r="F18" s="32" t="n">
        <f aca="false">IF(E18="","",E18*0.2)</f>
        <v>25.8</v>
      </c>
      <c r="G18" s="32" t="n">
        <f aca="false">IF(E18="","",E18+F18)</f>
        <v>154.8</v>
      </c>
      <c r="H18" s="33" t="s">
        <v>54</v>
      </c>
    </row>
    <row r="19" customFormat="false" ht="19.5" hidden="false" customHeight="true" outlineLevel="0" collapsed="false">
      <c r="B19" s="29" t="s">
        <v>57</v>
      </c>
      <c r="C19" s="30" t="s">
        <v>60</v>
      </c>
      <c r="D19" s="30" t="s">
        <v>53</v>
      </c>
      <c r="E19" s="31" t="n">
        <v>18.5</v>
      </c>
      <c r="F19" s="32" t="n">
        <f aca="false">IF(E19="","",E19*0.2)</f>
        <v>3.7</v>
      </c>
      <c r="G19" s="32" t="n">
        <f aca="false">IF(E19="","",E19+F19)</f>
        <v>22.2</v>
      </c>
      <c r="H19" s="33" t="s">
        <v>61</v>
      </c>
    </row>
    <row r="20" customFormat="false" ht="19.5" hidden="false" customHeight="true" outlineLevel="0" collapsed="false">
      <c r="B20" s="29" t="s">
        <v>62</v>
      </c>
      <c r="C20" s="30" t="s">
        <v>63</v>
      </c>
      <c r="D20" s="30" t="s">
        <v>64</v>
      </c>
      <c r="E20" s="31" t="n">
        <v>24.99</v>
      </c>
      <c r="F20" s="32" t="n">
        <f aca="false">IF(E20="","",E20*0.2)</f>
        <v>4.998</v>
      </c>
      <c r="G20" s="32" t="n">
        <f aca="false">IF(E20="","",E20+F20)</f>
        <v>29.988</v>
      </c>
      <c r="H20" s="33" t="s">
        <v>54</v>
      </c>
    </row>
    <row r="21" customFormat="false" ht="19.5" hidden="false" customHeight="true" outlineLevel="0" collapsed="false">
      <c r="B21" s="29"/>
      <c r="C21" s="30"/>
      <c r="D21" s="30"/>
      <c r="E21" s="31"/>
      <c r="F21" s="32" t="str">
        <f aca="false">IF(E21="","",E21*0.2)</f>
        <v/>
      </c>
      <c r="G21" s="32" t="str">
        <f aca="false">IF(E21="","",E21+F21)</f>
        <v/>
      </c>
      <c r="H21" s="33"/>
    </row>
    <row r="22" customFormat="false" ht="19.5" hidden="false" customHeight="true" outlineLevel="0" collapsed="false">
      <c r="B22" s="29"/>
      <c r="C22" s="30"/>
      <c r="D22" s="30"/>
      <c r="E22" s="31"/>
      <c r="F22" s="32" t="str">
        <f aca="false">IF(E22="","",E22*0.2)</f>
        <v/>
      </c>
      <c r="G22" s="32" t="str">
        <f aca="false">IF(E22="","",E22+F22)</f>
        <v/>
      </c>
      <c r="H22" s="33"/>
    </row>
    <row r="23" customFormat="false" ht="19.5" hidden="false" customHeight="true" outlineLevel="0" collapsed="false">
      <c r="B23" s="29"/>
      <c r="C23" s="30"/>
      <c r="D23" s="30"/>
      <c r="E23" s="31"/>
      <c r="F23" s="32" t="str">
        <f aca="false">IF(E23="","",E23*0.2)</f>
        <v/>
      </c>
      <c r="G23" s="32" t="str">
        <f aca="false">IF(E23="","",E23+F23)</f>
        <v/>
      </c>
      <c r="H23" s="33"/>
    </row>
    <row r="24" customFormat="false" ht="19.5" hidden="false" customHeight="true" outlineLevel="0" collapsed="false">
      <c r="B24" s="29"/>
      <c r="C24" s="30"/>
      <c r="D24" s="30"/>
      <c r="E24" s="31"/>
      <c r="F24" s="32" t="str">
        <f aca="false">IF(E24="","",E24*0.2)</f>
        <v/>
      </c>
      <c r="G24" s="32" t="str">
        <f aca="false">IF(E24="","",E24+F24)</f>
        <v/>
      </c>
      <c r="H24" s="33"/>
    </row>
    <row r="25" customFormat="false" ht="19.5" hidden="false" customHeight="true" outlineLevel="0" collapsed="false">
      <c r="B25" s="29"/>
      <c r="C25" s="30"/>
      <c r="D25" s="30"/>
      <c r="E25" s="31"/>
      <c r="F25" s="32" t="str">
        <f aca="false">IF(E25="","",E25*0.2)</f>
        <v/>
      </c>
      <c r="G25" s="32" t="str">
        <f aca="false">IF(E25="","",E25+F25)</f>
        <v/>
      </c>
      <c r="H25" s="33"/>
    </row>
    <row r="26" customFormat="false" ht="6" hidden="false" customHeight="true" outlineLevel="0" collapsed="false"/>
    <row r="27" customFormat="false" ht="21.75" hidden="false" customHeight="true" outlineLevel="0" collapsed="false">
      <c r="E27" s="34" t="s">
        <v>65</v>
      </c>
      <c r="F27" s="35" t="n">
        <f aca="false">SUM(E16:E25)</f>
        <v>294.19</v>
      </c>
      <c r="G27" s="36"/>
      <c r="H27" s="36"/>
    </row>
    <row r="28" customFormat="false" ht="19.5" hidden="false" customHeight="true" outlineLevel="0" collapsed="false">
      <c r="F28" s="37" t="s">
        <v>66</v>
      </c>
      <c r="G28" s="38" t="n">
        <f aca="false">SUM(F16:F25)</f>
        <v>58.838</v>
      </c>
    </row>
    <row r="29" customFormat="false" ht="21.75" hidden="false" customHeight="true" outlineLevel="0" collapsed="false">
      <c r="G29" s="39" t="s">
        <v>43</v>
      </c>
      <c r="H29" s="40" t="n">
        <f aca="false">SUM(G16:G25)</f>
        <v>353.028</v>
      </c>
    </row>
    <row r="30" customFormat="false" ht="7.5" hidden="false" customHeight="true" outlineLevel="0" collapsed="false"/>
    <row r="31" customFormat="false" ht="39.75" hidden="false" customHeight="true" outlineLevel="0" collapsed="false">
      <c r="B31" s="12" t="s">
        <v>14</v>
      </c>
      <c r="C31" s="41"/>
      <c r="D31" s="41"/>
      <c r="E31" s="41"/>
    </row>
    <row r="32" customFormat="false" ht="24" hidden="false" customHeight="true" outlineLevel="0" collapsed="false">
      <c r="F32" s="12" t="s">
        <v>67</v>
      </c>
      <c r="G32" s="42"/>
      <c r="H32" s="42"/>
    </row>
    <row r="33" customFormat="false" ht="7.5" hidden="false" customHeight="true" outlineLevel="0" collapsed="false"/>
    <row r="34" customFormat="false" ht="19.5" hidden="false" customHeight="true" outlineLevel="0" collapsed="false">
      <c r="B34" s="43" t="s">
        <v>68</v>
      </c>
    </row>
    <row r="35" customFormat="false" ht="19.5" hidden="false" customHeight="true" outlineLevel="0" collapsed="false">
      <c r="B35" s="43" t="s">
        <v>69</v>
      </c>
    </row>
    <row r="36" customFormat="false" ht="19.5" hidden="false" customHeight="true" outlineLevel="0" collapsed="false">
      <c r="B36" s="43" t="s">
        <v>70</v>
      </c>
    </row>
  </sheetData>
  <sheetProtection sheet="true"/>
  <mergeCells count="19">
    <mergeCell ref="G2:H4"/>
    <mergeCell ref="B3:F3"/>
    <mergeCell ref="B7:D7"/>
    <mergeCell ref="G7:H7"/>
    <mergeCell ref="C8:D8"/>
    <mergeCell ref="G8:H8"/>
    <mergeCell ref="C9:D9"/>
    <mergeCell ref="G9:H9"/>
    <mergeCell ref="C10:D10"/>
    <mergeCell ref="G10:H10"/>
    <mergeCell ref="C11:D11"/>
    <mergeCell ref="B12:C12"/>
    <mergeCell ref="D12:E12"/>
    <mergeCell ref="G12:H12"/>
    <mergeCell ref="B13:C13"/>
    <mergeCell ref="D13:E13"/>
    <mergeCell ref="G13:H13"/>
    <mergeCell ref="C31:E31"/>
    <mergeCell ref="G32:H32"/>
  </mergeCells>
  <dataValidations count="3">
    <dataValidation allowBlank="true" errorStyle="stop" operator="between" showDropDown="false" showErrorMessage="false" showInputMessage="false" sqref="G10" type="list">
      <formula1>"BACS,Cheque"</formula1>
      <formula2>0</formula2>
    </dataValidation>
    <dataValidation allowBlank="true" errorStyle="stop" operator="between" showDropDown="false" showErrorMessage="false" showInputMessage="false" sqref="D16:D25" type="list">
      <formula1>"Travel,Accommodation,Meals,Entertainment,Stationery,Other"</formula1>
      <formula2>0</formula2>
    </dataValidation>
    <dataValidation allowBlank="true" errorStyle="stop" operator="between" showDropDown="false" showErrorMessage="false" showInputMessage="false" sqref="H16:H25" type="list">
      <formula1>"Yes,No"</formula1>
      <formula2>0</formula2>
    </dataValidation>
  </dataValidations>
  <printOptions headings="false" gridLines="false" gridLinesSet="true" horizontalCentered="true" verticalCentered="false"/>
  <pageMargins left="0.25" right="0.25" top="0.45" bottom="0.7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2026-06-19T19:32:30Z</dcterms:created>
  <dc:creator>openpyxl</dc:creator>
  <dc:description/>
  <dc:language>en-US</dc:language>
  <cp:lastModifiedBy>Anthony K</cp:lastModifiedBy>
  <dcterms:modified xsi:type="dcterms:W3CDTF">2026-06-20T11:48:00Z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