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over" sheetId="1" state="visible" r:id="rId3"/>
    <sheet name="CIS Monthly Return" sheetId="2" state="visible" r:id="rId4"/>
  </sheets>
  <definedNames>
    <definedName function="false" hidden="false" localSheetId="1" name="_xlnm.Print_Area" vbProcedure="false">'CIS Monthly Return'!$A$1:$L$30</definedName>
    <definedName function="false" hidden="false" localSheetId="1" name="_xlnm.Print_Titles" vbProcedure="false">'CIS Monthly Return'!$1:$9</definedName>
    <definedName function="false" hidden="true" localSheetId="1" name="_xlnm._FilterDatabase" vbProcedure="false">'CIS Monthly Return'!$B$9:$K$9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<sst xmlns="http://schemas.openxmlformats.org/spreadsheetml/2006/main" count="76" uniqueCount="69">
  <si>
    <t xml:space="preserve">CIS Monthly Return Summary</t>
  </si>
  <si>
    <t xml:space="preserve">Construction Industry Scheme contractor monthly return tracker</t>
  </si>
  <si>
    <t xml:space="preserve">HOW TO USE</t>
  </si>
  <si>
    <t xml:space="preserve">1. Enter contractor name, UTR, and select the tax month from the dropdown.</t>
  </si>
  <si>
    <t xml:space="preserve">2. For each subcontractor, enter name, UTR, verification number, and employment status.</t>
  </si>
  <si>
    <t xml:space="preserve">3. Enter gross payment and materials cost in the blue columns.</t>
  </si>
  <si>
    <t xml:space="preserve">4. Labour, CIS deduction, and net payment calculate automatically.</t>
  </si>
  <si>
    <t xml:space="preserve">5. Use this summary when filing your monthly CIS return with HMRC.</t>
  </si>
  <si>
    <t xml:space="preserve">CLEARING THE SAMPLE DATA</t>
  </si>
  <si>
    <t xml:space="preserve">The blue cells contain example subcontractor data. Select them and press Delete to enter your own. The white cells are calculated and update automatically.</t>
  </si>
  <si>
    <t xml:space="preserve">REMOVING THE FOOTER CREDIT</t>
  </si>
  <si>
    <t xml:space="preserve">A small OpenSheets credit prints in the page footer. You are welcome to keep it, but you can remove it from Page Layout, Page Setup, Header/Footer.</t>
  </si>
  <si>
    <t xml:space="preserve">NOTES</t>
  </si>
  <si>
    <t xml:space="preserve">Blue cells are your inputs. White cells are calculated and protected. The sheet is protected so only blue cells can be edited. No password is needed to unprotect if you want to change the layout.</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</si>
  <si>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</si>
  <si>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</si>
  <si>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</si>
  <si>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</si>
  <si>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</si>
  <si>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</si>
  <si>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</si>
  <si>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Contractor name:</t>
  </si>
  <si>
    <t xml:space="preserve">Apex Building Contractors Ltd</t>
  </si>
  <si>
    <t xml:space="preserve">Contractor UTR:</t>
  </si>
  <si>
    <t xml:space="preserve">9876543210</t>
  </si>
  <si>
    <t xml:space="preserve">Tax month:</t>
  </si>
  <si>
    <t xml:space="preserve">Apr 2025</t>
  </si>
  <si>
    <t xml:space="preserve">TOTAL GROSS PAYMENT</t>
  </si>
  <si>
    <t xml:space="preserve">TOTAL CIS DEDUCTION</t>
  </si>
  <si>
    <t xml:space="preserve">TOTAL NET PAYMENT</t>
  </si>
  <si>
    <t xml:space="preserve">TAX MONTH</t>
  </si>
  <si>
    <t xml:space="preserve">Subcontractor Name</t>
  </si>
  <si>
    <t xml:space="preserve">UTR No</t>
  </si>
  <si>
    <t xml:space="preserve">Verification No</t>
  </si>
  <si>
    <t xml:space="preserve">Employment Status</t>
  </si>
  <si>
    <t xml:space="preserve">Gross Payment £</t>
  </si>
  <si>
    <t xml:space="preserve">Materials £</t>
  </si>
  <si>
    <t xml:space="preserve">Labour £</t>
  </si>
  <si>
    <t xml:space="preserve">CIS Rate</t>
  </si>
  <si>
    <t xml:space="preserve">CIS Deduction £</t>
  </si>
  <si>
    <t xml:space="preserve">Net Payment £</t>
  </si>
  <si>
    <t xml:space="preserve">J. Smith Plastering</t>
  </si>
  <si>
    <t xml:space="preserve">12345 67890</t>
  </si>
  <si>
    <t xml:space="preserve">V1234567890</t>
  </si>
  <si>
    <t xml:space="preserve">Sole trader</t>
  </si>
  <si>
    <t xml:space="preserve">T. Jones Electrical Ltd</t>
  </si>
  <si>
    <t xml:space="preserve">98765 43210</t>
  </si>
  <si>
    <t xml:space="preserve">V0987654321</t>
  </si>
  <si>
    <t xml:space="preserve">Subcontractor</t>
  </si>
  <si>
    <t xml:space="preserve">BuildRight Scaffolding</t>
  </si>
  <si>
    <t xml:space="preserve">11122 33344</t>
  </si>
  <si>
    <t xml:space="preserve">V1122334455</t>
  </si>
  <si>
    <t xml:space="preserve">M. Patel Bricklaying</t>
  </si>
  <si>
    <t xml:space="preserve">44455 66677</t>
  </si>
  <si>
    <t xml:space="preserve">V4455667788</t>
  </si>
  <si>
    <t xml:space="preserve">Premier Groundworks Ltd</t>
  </si>
  <si>
    <t xml:space="preserve">77788 99900</t>
  </si>
  <si>
    <t xml:space="preserve">V7788990011</t>
  </si>
  <si>
    <t xml:space="preserve">H. Williams Roofing</t>
  </si>
  <si>
    <t xml:space="preserve">55566 77788</t>
  </si>
  <si>
    <t xml:space="preserve">V5566778899</t>
  </si>
  <si>
    <t xml:space="preserve">City Concrete Ltd</t>
  </si>
  <si>
    <t xml:space="preserve">33344 55566</t>
  </si>
  <si>
    <t xml:space="preserve">V3344556677</t>
  </si>
  <si>
    <t xml:space="preserve">N. Ahmed Tiling</t>
  </si>
  <si>
    <t xml:space="preserve">22233 44455</t>
  </si>
  <si>
    <t xml:space="preserve">V2233445566</t>
  </si>
  <si>
    <t xml:space="preserve">TOTALS</t>
  </si>
  <si>
    <t xml:space="preserve">Self-check:</t>
  </si>
</sst>
</file>

<file path=xl/styles.xml><?xml version="1.0" encoding="utf-8"?>
<styleSheet xmlns="http://schemas.openxmlformats.org/spreadsheetml/2006/main">
  <numFmts count="3">
    <numFmt numFmtId="164" formatCode="General"/>
    <numFmt numFmtId="165" formatCode="\£#,##0.00;[RED]&quot;(£&quot;#,##0.00\);\–"/>
    <numFmt numFmtId="166" formatCode="0%"/>
  </numFmts>
  <fonts count="18">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1"/>
      <color rgb="FF6B7280"/>
      <name val="Calibri"/>
      <family val="0"/>
      <charset val="1"/>
    </font>
    <font>
      <b val="true"/>
      <sz val="11"/>
      <color rgb="FF1F2937"/>
      <name val="Calibri"/>
      <family val="0"/>
      <charset val="1"/>
    </font>
    <font>
      <sz val="11"/>
      <color rgb="FF1F2937"/>
      <name val="Calibri"/>
      <family val="0"/>
      <charset val="1"/>
    </font>
    <font>
      <b val="true"/>
      <u val="single"/>
      <sz val="11"/>
      <color rgb="FF1E40AF"/>
      <name val="Calibri"/>
      <family val="0"/>
      <charset val="1"/>
    </font>
    <font>
      <i val="true"/>
      <sz val="10"/>
      <color rgb="FF6B7280"/>
      <name val="Calibri"/>
      <family val="0"/>
      <charset val="1"/>
    </font>
    <font>
      <b val="true"/>
      <sz val="10"/>
      <color rgb="FF374151"/>
      <name val="Calibri"/>
      <family val="0"/>
      <charset val="1"/>
    </font>
    <font>
      <sz val="10"/>
      <color rgb="FF1F2937"/>
      <name val="Calibri"/>
      <family val="0"/>
      <charset val="1"/>
    </font>
    <font>
      <b val="true"/>
      <sz val="10"/>
      <color rgb="FFFFFFFF"/>
      <name val="Calibri"/>
      <family val="0"/>
      <charset val="1"/>
    </font>
    <font>
      <b val="true"/>
      <sz val="18"/>
      <color rgb="FFFFFFFF"/>
      <name val="Calibri"/>
      <family val="0"/>
      <charset val="1"/>
    </font>
    <font>
      <b val="true"/>
      <sz val="14"/>
      <color rgb="FFFFFFFF"/>
      <name val="Calibri"/>
      <family val="0"/>
      <charset val="1"/>
    </font>
    <font>
      <b val="true"/>
      <sz val="12"/>
      <color rgb="FFFFFFFF"/>
      <name val="Calibri"/>
      <family val="0"/>
      <charset val="1"/>
    </font>
    <font>
      <sz val="12"/>
      <color rgb="FF1F2937"/>
      <name val="Calibri"/>
      <family val="0"/>
      <charset val="1"/>
    </font>
    <font>
      <b val="true"/>
      <sz val="13"/>
      <color rgb="FF1F2937"/>
      <name val="Calibri"/>
      <family val="0"/>
      <charset val="1"/>
    </font>
  </fonts>
  <fills count="6">
    <fill>
      <patternFill patternType="none"/>
    </fill>
    <fill>
      <patternFill patternType="gray125"/>
    </fill>
    <fill>
      <patternFill patternType="solid">
        <fgColor rgb="FFDBEAFE"/>
        <bgColor rgb="FFE5E7EB"/>
      </patternFill>
    </fill>
    <fill>
      <patternFill patternType="solid">
        <fgColor rgb="FF1E40AF"/>
        <bgColor rgb="FF003366"/>
      </patternFill>
    </fill>
    <fill>
      <patternFill patternType="solid">
        <fgColor rgb="FF1F2937"/>
        <bgColor rgb="FF374151"/>
      </patternFill>
    </fill>
    <fill>
      <patternFill patternType="solid">
        <fgColor rgb="FFFFFFFF"/>
        <bgColor rgb="FFFFFFCC"/>
      </patternFill>
    </fill>
  </fills>
  <borders count="11">
    <border diagonalUp="false" diagonalDown="false">
      <left/>
      <right/>
      <top/>
      <bottom/>
      <diagonal/>
    </border>
    <border diagonalUp="false" diagonalDown="false">
      <left style="dashed">
        <color rgb="FF9CA3AF"/>
      </left>
      <right/>
      <top style="dashed">
        <color rgb="FF9CA3AF"/>
      </top>
      <bottom style="dashed">
        <color rgb="FF9CA3AF"/>
      </bottom>
      <diagonal/>
    </border>
    <border diagonalUp="false" diagonalDown="false">
      <left/>
      <right/>
      <top/>
      <bottom style="thin">
        <color rgb="FFE5E7EB"/>
      </bottom>
      <diagonal/>
    </border>
    <border diagonalUp="false" diagonalDown="false">
      <left style="thin">
        <color rgb="FF9CA3AF"/>
      </left>
      <right/>
      <top style="thin">
        <color rgb="FF9CA3AF"/>
      </top>
      <bottom style="thin">
        <color rgb="FF9CA3AF"/>
      </bottom>
      <diagonal/>
    </border>
    <border diagonalUp="false" diagonalDown="false">
      <left/>
      <right/>
      <top style="thin">
        <color rgb="FF9CA3AF"/>
      </top>
      <bottom style="thin">
        <color rgb="FF9CA3AF"/>
      </bottom>
      <diagonal/>
    </border>
    <border diagonalUp="false" diagonalDown="false">
      <left/>
      <right style="thin">
        <color rgb="FF9CA3AF"/>
      </right>
      <top style="thin">
        <color rgb="FF9CA3AF"/>
      </top>
      <bottom style="thin">
        <color rgb="FF9CA3AF"/>
      </bottom>
      <diagonal/>
    </border>
    <border diagonalUp="false" diagonalDown="false">
      <left style="thin">
        <color rgb="FF9CA3AF"/>
      </left>
      <right/>
      <top/>
      <bottom style="thin">
        <color rgb="FFE5E7EB"/>
      </bottom>
      <diagonal/>
    </border>
    <border diagonalUp="false" diagonalDown="false">
      <left/>
      <right style="thin">
        <color rgb="FF9CA3AF"/>
      </right>
      <top/>
      <bottom style="thin">
        <color rgb="FFE5E7EB"/>
      </bottom>
      <diagonal/>
    </border>
    <border diagonalUp="false" diagonalDown="false">
      <left style="thin">
        <color rgb="FF9CA3AF"/>
      </left>
      <right/>
      <top style="medium">
        <color rgb="FF1E40AF"/>
      </top>
      <bottom style="thin">
        <color rgb="FF9CA3AF"/>
      </bottom>
      <diagonal/>
    </border>
    <border diagonalUp="false" diagonalDown="false">
      <left/>
      <right/>
      <top style="medium">
        <color rgb="FF1E40AF"/>
      </top>
      <bottom style="thin">
        <color rgb="FF9CA3AF"/>
      </bottom>
      <diagonal/>
    </border>
    <border diagonalUp="false" diagonalDown="false">
      <left/>
      <right style="thin">
        <color rgb="FF9CA3AF"/>
      </right>
      <top style="medium">
        <color rgb="FF1E40AF"/>
      </top>
      <bottom style="thin">
        <color rgb="FF9CA3A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true" applyAlignment="true" applyProtection="true">
      <alignment horizontal="left" vertical="center" textRotation="0" wrapText="false" indent="0" shrinkToFit="false"/>
      <protection locked="false" hidden="false"/>
    </xf>
    <xf numFmtId="164" fontId="11" fillId="2" borderId="0" xfId="0" applyFont="true" applyBorder="false" applyAlignment="true" applyProtection="true">
      <alignment horizontal="left" vertical="center" textRotation="0" wrapText="false" indent="0" shrinkToFit="false"/>
      <protection locked="fals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2" fillId="3" borderId="0" xfId="0" applyFont="true" applyBorder="true" applyAlignment="true" applyProtection="false">
      <alignment horizontal="center" vertical="center" textRotation="0" wrapText="true" indent="0" shrinkToFit="false"/>
      <protection locked="true" hidden="false"/>
    </xf>
    <xf numFmtId="164" fontId="12" fillId="4" borderId="0" xfId="0" applyFont="true" applyBorder="true" applyAlignment="true" applyProtection="false">
      <alignment horizontal="center" vertical="center" textRotation="0" wrapText="true" indent="0" shrinkToFit="false"/>
      <protection locked="true" hidden="false"/>
    </xf>
    <xf numFmtId="165" fontId="13" fillId="3" borderId="0" xfId="0" applyFont="true" applyBorder="true" applyAlignment="true" applyProtection="false">
      <alignment horizontal="right" vertical="center" textRotation="0" wrapText="false" indent="0" shrinkToFit="false"/>
      <protection locked="true" hidden="false"/>
    </xf>
    <xf numFmtId="164" fontId="14" fillId="4" borderId="0" xfId="0" applyFont="true" applyBorder="true" applyAlignment="true" applyProtection="false">
      <alignment horizontal="center" vertical="center" textRotation="0" wrapText="false" indent="0" shrinkToFit="false"/>
      <protection locked="true" hidden="false"/>
    </xf>
    <xf numFmtId="164" fontId="15" fillId="3" borderId="3" xfId="0" applyFont="true" applyBorder="true" applyAlignment="true" applyProtection="false">
      <alignment horizontal="left" vertical="center" textRotation="0" wrapText="true" indent="0" shrinkToFit="false"/>
      <protection locked="true" hidden="false"/>
    </xf>
    <xf numFmtId="164" fontId="15" fillId="3" borderId="4" xfId="0" applyFont="true" applyBorder="true" applyAlignment="true" applyProtection="false">
      <alignment horizontal="center" vertical="center" textRotation="0" wrapText="true" indent="0" shrinkToFit="false"/>
      <protection locked="true" hidden="false"/>
    </xf>
    <xf numFmtId="164" fontId="15" fillId="3" borderId="4" xfId="0" applyFont="true" applyBorder="true" applyAlignment="true" applyProtection="false">
      <alignment horizontal="right" vertical="center" textRotation="0" wrapText="true" indent="0" shrinkToFit="false"/>
      <protection locked="true" hidden="false"/>
    </xf>
    <xf numFmtId="164" fontId="15" fillId="3" borderId="5" xfId="0" applyFont="true" applyBorder="true" applyAlignment="true" applyProtection="false">
      <alignment horizontal="right" vertical="center" textRotation="0" wrapText="true" indent="0" shrinkToFit="false"/>
      <protection locked="true" hidden="false"/>
    </xf>
    <xf numFmtId="164" fontId="16" fillId="2" borderId="6" xfId="0" applyFont="true" applyBorder="true" applyAlignment="true" applyProtection="true">
      <alignment horizontal="left" vertical="center" textRotation="0" wrapText="false" indent="0" shrinkToFit="false"/>
      <protection locked="false" hidden="false"/>
    </xf>
    <xf numFmtId="164" fontId="16" fillId="2" borderId="2" xfId="0" applyFont="true" applyBorder="true" applyAlignment="true" applyProtection="true">
      <alignment horizontal="left" vertical="center" textRotation="0" wrapText="false" indent="0" shrinkToFit="false"/>
      <protection locked="false" hidden="false"/>
    </xf>
    <xf numFmtId="165" fontId="16" fillId="2" borderId="2" xfId="0" applyFont="true" applyBorder="true" applyAlignment="true" applyProtection="true">
      <alignment horizontal="right" vertical="center" textRotation="0" wrapText="false" indent="0" shrinkToFit="false"/>
      <protection locked="false" hidden="false"/>
    </xf>
    <xf numFmtId="165" fontId="16" fillId="5" borderId="2" xfId="0" applyFont="true" applyBorder="true" applyAlignment="true" applyProtection="false">
      <alignment horizontal="right" vertical="center" textRotation="0" wrapText="false" indent="0" shrinkToFit="false"/>
      <protection locked="true" hidden="false"/>
    </xf>
    <xf numFmtId="166" fontId="16" fillId="2" borderId="2" xfId="0" applyFont="true" applyBorder="true" applyAlignment="true" applyProtection="true">
      <alignment horizontal="center" vertical="center" textRotation="0" wrapText="false" indent="0" shrinkToFit="false"/>
      <protection locked="false" hidden="false"/>
    </xf>
    <xf numFmtId="165" fontId="16" fillId="5" borderId="7" xfId="0" applyFont="true" applyBorder="true" applyAlignment="true" applyProtection="false">
      <alignment horizontal="right" vertical="center" textRotation="0" wrapText="false" indent="0" shrinkToFit="false"/>
      <protection locked="true" hidden="false"/>
    </xf>
    <xf numFmtId="164" fontId="17" fillId="5" borderId="8" xfId="0" applyFont="true" applyBorder="true" applyAlignment="true" applyProtection="false">
      <alignment horizontal="left" vertical="center" textRotation="0" wrapText="false" indent="0" shrinkToFit="false"/>
      <protection locked="true" hidden="false"/>
    </xf>
    <xf numFmtId="165" fontId="17" fillId="5" borderId="9" xfId="0" applyFont="true" applyBorder="true" applyAlignment="true" applyProtection="false">
      <alignment horizontal="right" vertical="center"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5" fontId="17" fillId="5" borderId="10" xfId="0" applyFont="true" applyBorder="true" applyAlignment="true" applyProtection="false">
      <alignment horizontal="right" vertical="center" textRotation="0" wrapText="false" indent="0" shrinkToFit="false"/>
      <protection locked="true" hidden="false"/>
    </xf>
    <xf numFmtId="164" fontId="7" fillId="5"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FF1E40AF"/>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339966"/>
      <rgbColor rgb="FF003300"/>
      <rgbColor rgb="FF374151"/>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82"/>
  </cols>
  <sheetData>
    <row r="1" customFormat="false" ht="9.75" hidden="false" customHeight="true" outlineLevel="0" collapsed="false"/>
    <row r="2" customFormat="false" ht="39.75" hidden="false" customHeight="true" outlineLevel="0" collapsed="false">
      <c r="B2" s="1" t="s">
        <v>0</v>
      </c>
    </row>
    <row r="3" customFormat="false" ht="19.5" hidden="false" customHeight="true" outlineLevel="0" collapsed="false">
      <c r="B3" s="2" t="s">
        <v>1</v>
      </c>
    </row>
    <row r="4" customFormat="false" ht="7.5" hidden="false" customHeight="true" outlineLevel="0" collapsed="false"/>
    <row r="5" customFormat="false" ht="18" hidden="false" customHeight="true" outlineLevel="0" collapsed="false">
      <c r="B5" s="3" t="s">
        <v>2</v>
      </c>
    </row>
    <row r="6" customFormat="false" ht="30" hidden="false" customHeight="true" outlineLevel="0" collapsed="false">
      <c r="B6" s="4" t="s">
        <v>3</v>
      </c>
    </row>
    <row r="7" customFormat="false" ht="30" hidden="false" customHeight="true" outlineLevel="0" collapsed="false">
      <c r="B7" s="4" t="s">
        <v>4</v>
      </c>
    </row>
    <row r="8" customFormat="false" ht="30" hidden="false" customHeight="true" outlineLevel="0" collapsed="false">
      <c r="B8" s="4" t="s">
        <v>5</v>
      </c>
    </row>
    <row r="9" customFormat="false" ht="30" hidden="false" customHeight="true" outlineLevel="0" collapsed="false">
      <c r="B9" s="4" t="s">
        <v>6</v>
      </c>
    </row>
    <row r="10" customFormat="false" ht="30" hidden="false" customHeight="true" outlineLevel="0" collapsed="false">
      <c r="B10" s="4" t="s">
        <v>7</v>
      </c>
    </row>
    <row r="11" customFormat="false" ht="7.5" hidden="false" customHeight="true" outlineLevel="0" collapsed="false"/>
    <row r="12" customFormat="false" ht="18" hidden="false" customHeight="true" outlineLevel="0" collapsed="false">
      <c r="B12" s="3" t="s">
        <v>8</v>
      </c>
    </row>
    <row r="13" customFormat="false" ht="45" hidden="false" customHeight="true" outlineLevel="0" collapsed="false">
      <c r="B13" s="4" t="s">
        <v>9</v>
      </c>
    </row>
    <row r="14" customFormat="false" ht="7.5" hidden="false" customHeight="true" outlineLevel="0" collapsed="false"/>
    <row r="15" customFormat="false" ht="18" hidden="false" customHeight="true" outlineLevel="0" collapsed="false">
      <c r="B15" s="3" t="s">
        <v>10</v>
      </c>
    </row>
    <row r="16" customFormat="false" ht="45" hidden="false" customHeight="true" outlineLevel="0" collapsed="false">
      <c r="B16" s="4" t="s">
        <v>11</v>
      </c>
    </row>
    <row r="17" customFormat="false" ht="7.5" hidden="false" customHeight="true" outlineLevel="0" collapsed="false"/>
    <row r="18" customFormat="false" ht="18" hidden="false" customHeight="true" outlineLevel="0" collapsed="false">
      <c r="B18" s="3" t="s">
        <v>12</v>
      </c>
    </row>
    <row r="19" customFormat="false" ht="45" hidden="false" customHeight="true" outlineLevel="0" collapsed="false">
      <c r="B19" s="4" t="s">
        <v>13</v>
      </c>
    </row>
    <row r="20" customFormat="false" ht="7.5" hidden="false" customHeight="true" outlineLevel="0" collapsed="false"/>
    <row r="21" customFormat="false" ht="18" hidden="false" customHeight="true" outlineLevel="0" collapsed="false">
      <c r="B21" s="5" t="s">
        <v>14</v>
      </c>
    </row>
    <row r="22" customFormat="false" ht="18" hidden="false" customHeight="true" outlineLevel="0" collapsed="false">
      <c r="B22" s="6" t="s">
        <v>15</v>
      </c>
    </row>
    <row r="23" customFormat="false" ht="18" hidden="false" customHeight="true" outlineLevel="0" collapsed="false">
      <c r="B23" s="2" t="s">
        <v>16</v>
      </c>
    </row>
    <row r="24" customFormat="false" ht="7.5" hidden="false" customHeight="true" outlineLevel="0" collapsed="false"/>
    <row r="25" customFormat="false" ht="18" hidden="false" customHeight="true" outlineLevel="0" collapsed="false">
      <c r="B25" s="5" t="s">
        <v>17</v>
      </c>
    </row>
    <row r="26" customFormat="false" ht="18" hidden="false" customHeight="true" outlineLevel="0" collapsed="false">
      <c r="B26" s="6" t="s">
        <v>18</v>
      </c>
    </row>
    <row r="27" customFormat="false" ht="18" hidden="false" customHeight="true" outlineLevel="0" collapsed="false">
      <c r="B27" s="2" t="s">
        <v>19</v>
      </c>
    </row>
  </sheetData>
  <sheetProtection sheet="true"/>
  <hyperlinks>
    <hyperlink ref="B22" r:id="rId1" display="OpenSheets.co.uk"/>
    <hyperlink ref="B26" r:id="rId2" display="aligned.tax"/>
  </hyperlinks>
  <printOptions headings="false" gridLines="false" gridLinesSet="true" horizontalCentered="false" verticalCentered="false"/>
  <pageMargins left="0.25" right="0.25" top="0.45" bottom="0.7" header="0.511811023622047" footer="0.3"/>
  <pageSetup paperSize="9" scale="100" fitToWidth="1" fitToHeight="1" pageOrder="downThenOver" orientation="portrait" blackAndWhite="false" draft="false" cellComments="none" horizontalDpi="300" verticalDpi="300" copies="1"/>
  <headerFooter differentFirst="false" differentOddEven="false">
    <oddHeader/>
    <oddFooter>&amp;C&amp;9OpenSheets.co.uk  ·  free templates for UK small businesses  ·  MTD-ready tools at aligned.tax</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L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A1" activeCellId="0" sqref="A1"/>
    </sheetView>
  </sheetViews>
  <sheetFormatPr defaultColWidth="8.71484375" defaultRowHeight="15"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4" min="3" style="0" width="14"/>
    <col collapsed="false" customWidth="true" hidden="false" outlineLevel="0" max="5" min="5" style="0" width="18"/>
    <col collapsed="false" customWidth="true" hidden="false" outlineLevel="0" max="8" min="6" style="0" width="13"/>
    <col collapsed="false" customWidth="true" hidden="false" outlineLevel="0" max="9" min="9" style="0" width="10"/>
    <col collapsed="false" customWidth="true" hidden="false" outlineLevel="0" max="11" min="10" style="0" width="13"/>
    <col collapsed="false" customWidth="true" hidden="false" outlineLevel="0" max="12" min="12" style="0" width="2"/>
  </cols>
  <sheetData>
    <row r="1" customFormat="false" ht="7.5" hidden="false" customHeight="true" outlineLevel="0" collapsed="false"/>
    <row r="2" customFormat="false" ht="36" hidden="false" customHeight="true" outlineLevel="0" collapsed="false">
      <c r="B2" s="1" t="s">
        <v>0</v>
      </c>
      <c r="K2" s="7" t="s">
        <v>20</v>
      </c>
      <c r="L2" s="7"/>
    </row>
    <row r="3" customFormat="false" ht="19.5" hidden="false" customHeight="true" outlineLevel="0" collapsed="false">
      <c r="B3" s="8" t="s">
        <v>21</v>
      </c>
      <c r="C3" s="9" t="s">
        <v>22</v>
      </c>
      <c r="D3" s="9"/>
      <c r="E3" s="9"/>
      <c r="G3" s="8" t="s">
        <v>23</v>
      </c>
      <c r="H3" s="10" t="s">
        <v>24</v>
      </c>
    </row>
    <row r="4" customFormat="false" ht="19.5" hidden="false" customHeight="true" outlineLevel="0" collapsed="false">
      <c r="B4" s="8" t="s">
        <v>25</v>
      </c>
      <c r="C4" s="10" t="s">
        <v>26</v>
      </c>
    </row>
    <row r="5" customFormat="false" ht="6" hidden="false" customHeight="true" outlineLevel="0" collapsed="false">
      <c r="B5" s="11"/>
      <c r="C5" s="11"/>
      <c r="D5" s="11"/>
      <c r="E5" s="11"/>
      <c r="F5" s="11"/>
      <c r="G5" s="11"/>
      <c r="H5" s="11"/>
      <c r="I5" s="11"/>
      <c r="J5" s="11"/>
      <c r="K5" s="11"/>
    </row>
    <row r="6" customFormat="false" ht="36" hidden="false" customHeight="true" outlineLevel="0" collapsed="false">
      <c r="B6" s="12" t="s">
        <v>27</v>
      </c>
      <c r="C6" s="12"/>
      <c r="D6" s="12"/>
      <c r="E6" s="12" t="s">
        <v>28</v>
      </c>
      <c r="F6" s="12"/>
      <c r="G6" s="12"/>
      <c r="H6" s="12" t="s">
        <v>29</v>
      </c>
      <c r="I6" s="12"/>
      <c r="J6" s="13" t="s">
        <v>30</v>
      </c>
      <c r="K6" s="13"/>
    </row>
    <row r="7" customFormat="false" ht="43.5" hidden="false" customHeight="true" outlineLevel="0" collapsed="false">
      <c r="B7" s="14" t="n">
        <f aca="false">IF(F25="","",F25)</f>
        <v>35100</v>
      </c>
      <c r="C7" s="14"/>
      <c r="D7" s="14"/>
      <c r="E7" s="14" t="n">
        <f aca="false">IF(J25="","",J25)</f>
        <v>6140</v>
      </c>
      <c r="F7" s="14"/>
      <c r="G7" s="14"/>
      <c r="H7" s="14" t="n">
        <f aca="false">IF(K25="","",K25)</f>
        <v>23010</v>
      </c>
      <c r="I7" s="14"/>
      <c r="J7" s="15" t="str">
        <f aca="false">IF(C4="","",C4)</f>
        <v>Apr 2025</v>
      </c>
      <c r="K7" s="15"/>
    </row>
    <row r="8" customFormat="false" ht="7.5" hidden="false" customHeight="true" outlineLevel="0" collapsed="false"/>
    <row r="9" customFormat="false" ht="31.5" hidden="false" customHeight="true" outlineLevel="0" collapsed="false">
      <c r="B9" s="16" t="s">
        <v>31</v>
      </c>
      <c r="C9" s="17" t="s">
        <v>32</v>
      </c>
      <c r="D9" s="17" t="s">
        <v>33</v>
      </c>
      <c r="E9" s="17" t="s">
        <v>34</v>
      </c>
      <c r="F9" s="18" t="s">
        <v>35</v>
      </c>
      <c r="G9" s="18" t="s">
        <v>36</v>
      </c>
      <c r="H9" s="18" t="s">
        <v>37</v>
      </c>
      <c r="I9" s="17" t="s">
        <v>38</v>
      </c>
      <c r="J9" s="18" t="s">
        <v>39</v>
      </c>
      <c r="K9" s="19" t="s">
        <v>40</v>
      </c>
    </row>
    <row r="10" customFormat="false" ht="21.75" hidden="false" customHeight="true" outlineLevel="0" collapsed="false">
      <c r="B10" s="20" t="s">
        <v>41</v>
      </c>
      <c r="C10" s="21" t="s">
        <v>42</v>
      </c>
      <c r="D10" s="21" t="s">
        <v>43</v>
      </c>
      <c r="E10" s="21" t="s">
        <v>44</v>
      </c>
      <c r="F10" s="22" t="n">
        <v>2800</v>
      </c>
      <c r="G10" s="22" t="n">
        <v>450</v>
      </c>
      <c r="H10" s="23" t="n">
        <f aca="false">IF(B10="","",F10-IF(G10="",0,G10))</f>
        <v>2350</v>
      </c>
      <c r="I10" s="24" t="n">
        <v>0.2</v>
      </c>
      <c r="J10" s="23" t="n">
        <f aca="false">IF(B10="","",IF(H10="",0,H10)*IF(I10="",0,I10))</f>
        <v>470</v>
      </c>
      <c r="K10" s="25" t="n">
        <f aca="false">IF(B10="","",IF(H10="",0,H10)-IF(J10="",0,J10))</f>
        <v>1880</v>
      </c>
    </row>
    <row r="11" customFormat="false" ht="21.75" hidden="false" customHeight="true" outlineLevel="0" collapsed="false">
      <c r="B11" s="20" t="s">
        <v>45</v>
      </c>
      <c r="C11" s="21" t="s">
        <v>46</v>
      </c>
      <c r="D11" s="21" t="s">
        <v>47</v>
      </c>
      <c r="E11" s="21" t="s">
        <v>48</v>
      </c>
      <c r="F11" s="22" t="n">
        <v>4200</v>
      </c>
      <c r="G11" s="22" t="n">
        <v>800</v>
      </c>
      <c r="H11" s="23" t="n">
        <f aca="false">IF(B11="","",F11-IF(G11="",0,G11))</f>
        <v>3400</v>
      </c>
      <c r="I11" s="24" t="n">
        <v>0.2</v>
      </c>
      <c r="J11" s="23" t="n">
        <f aca="false">IF(B11="","",IF(H11="",0,H11)*IF(I11="",0,I11))</f>
        <v>680</v>
      </c>
      <c r="K11" s="25" t="n">
        <f aca="false">IF(B11="","",IF(H11="",0,H11)-IF(J11="",0,J11))</f>
        <v>2720</v>
      </c>
    </row>
    <row r="12" customFormat="false" ht="21.75" hidden="false" customHeight="true" outlineLevel="0" collapsed="false">
      <c r="B12" s="20" t="s">
        <v>49</v>
      </c>
      <c r="C12" s="21" t="s">
        <v>50</v>
      </c>
      <c r="D12" s="21" t="s">
        <v>51</v>
      </c>
      <c r="E12" s="21" t="s">
        <v>48</v>
      </c>
      <c r="F12" s="22" t="n">
        <v>6500</v>
      </c>
      <c r="G12" s="22" t="n">
        <v>1200</v>
      </c>
      <c r="H12" s="23" t="n">
        <f aca="false">IF(B12="","",F12-IF(G12="",0,G12))</f>
        <v>5300</v>
      </c>
      <c r="I12" s="24" t="n">
        <v>0.2</v>
      </c>
      <c r="J12" s="23" t="n">
        <f aca="false">IF(B12="","",IF(H12="",0,H12)*IF(I12="",0,I12))</f>
        <v>1060</v>
      </c>
      <c r="K12" s="25" t="n">
        <f aca="false">IF(B12="","",IF(H12="",0,H12)-IF(J12="",0,J12))</f>
        <v>4240</v>
      </c>
    </row>
    <row r="13" customFormat="false" ht="21.75" hidden="false" customHeight="true" outlineLevel="0" collapsed="false">
      <c r="B13" s="20" t="s">
        <v>52</v>
      </c>
      <c r="C13" s="21" t="s">
        <v>53</v>
      </c>
      <c r="D13" s="21" t="s">
        <v>54</v>
      </c>
      <c r="E13" s="21" t="s">
        <v>44</v>
      </c>
      <c r="F13" s="22" t="n">
        <v>3100</v>
      </c>
      <c r="G13" s="22" t="n">
        <v>0</v>
      </c>
      <c r="H13" s="23" t="n">
        <f aca="false">IF(B13="","",F13-IF(G13="",0,G13))</f>
        <v>3100</v>
      </c>
      <c r="I13" s="24" t="n">
        <v>0.3</v>
      </c>
      <c r="J13" s="23" t="n">
        <f aca="false">IF(B13="","",IF(H13="",0,H13)*IF(I13="",0,I13))</f>
        <v>930</v>
      </c>
      <c r="K13" s="25" t="n">
        <f aca="false">IF(B13="","",IF(H13="",0,H13)-IF(J13="",0,J13))</f>
        <v>2170</v>
      </c>
    </row>
    <row r="14" customFormat="false" ht="21.75" hidden="false" customHeight="true" outlineLevel="0" collapsed="false">
      <c r="B14" s="20" t="s">
        <v>55</v>
      </c>
      <c r="C14" s="21" t="s">
        <v>56</v>
      </c>
      <c r="D14" s="21" t="s">
        <v>57</v>
      </c>
      <c r="E14" s="21" t="s">
        <v>48</v>
      </c>
      <c r="F14" s="22" t="n">
        <v>8900</v>
      </c>
      <c r="G14" s="22" t="n">
        <v>2100</v>
      </c>
      <c r="H14" s="23" t="n">
        <f aca="false">IF(B14="","",F14-IF(G14="",0,G14))</f>
        <v>6800</v>
      </c>
      <c r="I14" s="24" t="n">
        <v>0.2</v>
      </c>
      <c r="J14" s="23" t="n">
        <f aca="false">IF(B14="","",IF(H14="",0,H14)*IF(I14="",0,I14))</f>
        <v>1360</v>
      </c>
      <c r="K14" s="25" t="n">
        <f aca="false">IF(B14="","",IF(H14="",0,H14)-IF(J14="",0,J14))</f>
        <v>5440</v>
      </c>
    </row>
    <row r="15" customFormat="false" ht="21.75" hidden="false" customHeight="true" outlineLevel="0" collapsed="false">
      <c r="B15" s="20" t="s">
        <v>58</v>
      </c>
      <c r="C15" s="21" t="s">
        <v>59</v>
      </c>
      <c r="D15" s="21" t="s">
        <v>60</v>
      </c>
      <c r="E15" s="21" t="s">
        <v>44</v>
      </c>
      <c r="F15" s="22" t="n">
        <v>2200</v>
      </c>
      <c r="G15" s="22" t="n">
        <v>300</v>
      </c>
      <c r="H15" s="23" t="n">
        <f aca="false">IF(B15="","",F15-IF(G15="",0,G15))</f>
        <v>1900</v>
      </c>
      <c r="I15" s="24" t="n">
        <v>0.2</v>
      </c>
      <c r="J15" s="23" t="n">
        <f aca="false">IF(B15="","",IF(H15="",0,H15)*IF(I15="",0,I15))</f>
        <v>380</v>
      </c>
      <c r="K15" s="25" t="n">
        <f aca="false">IF(B15="","",IF(H15="",0,H15)-IF(J15="",0,J15))</f>
        <v>1520</v>
      </c>
    </row>
    <row r="16" customFormat="false" ht="21.75" hidden="false" customHeight="true" outlineLevel="0" collapsed="false">
      <c r="B16" s="20" t="s">
        <v>61</v>
      </c>
      <c r="C16" s="21" t="s">
        <v>62</v>
      </c>
      <c r="D16" s="21" t="s">
        <v>63</v>
      </c>
      <c r="E16" s="21" t="s">
        <v>48</v>
      </c>
      <c r="F16" s="22" t="n">
        <v>5600</v>
      </c>
      <c r="G16" s="22" t="n">
        <v>950</v>
      </c>
      <c r="H16" s="23" t="n">
        <f aca="false">IF(B16="","",F16-IF(G16="",0,G16))</f>
        <v>4650</v>
      </c>
      <c r="I16" s="24" t="n">
        <v>0.2</v>
      </c>
      <c r="J16" s="23" t="n">
        <f aca="false">IF(B16="","",IF(H16="",0,H16)*IF(I16="",0,I16))</f>
        <v>930</v>
      </c>
      <c r="K16" s="25" t="n">
        <f aca="false">IF(B16="","",IF(H16="",0,H16)-IF(J16="",0,J16))</f>
        <v>3720</v>
      </c>
    </row>
    <row r="17" customFormat="false" ht="21.75" hidden="false" customHeight="true" outlineLevel="0" collapsed="false">
      <c r="B17" s="20" t="s">
        <v>64</v>
      </c>
      <c r="C17" s="21" t="s">
        <v>65</v>
      </c>
      <c r="D17" s="21" t="s">
        <v>66</v>
      </c>
      <c r="E17" s="21" t="s">
        <v>44</v>
      </c>
      <c r="F17" s="22" t="n">
        <v>1800</v>
      </c>
      <c r="G17" s="22" t="n">
        <v>150</v>
      </c>
      <c r="H17" s="23" t="n">
        <f aca="false">IF(B17="","",F17-IF(G17="",0,G17))</f>
        <v>1650</v>
      </c>
      <c r="I17" s="24" t="n">
        <v>0.2</v>
      </c>
      <c r="J17" s="23" t="n">
        <f aca="false">IF(B17="","",IF(H17="",0,H17)*IF(I17="",0,I17))</f>
        <v>330</v>
      </c>
      <c r="K17" s="25" t="n">
        <f aca="false">IF(B17="","",IF(H17="",0,H17)-IF(J17="",0,J17))</f>
        <v>1320</v>
      </c>
    </row>
    <row r="18" customFormat="false" ht="21.75" hidden="false" customHeight="true" outlineLevel="0" collapsed="false">
      <c r="B18" s="20"/>
      <c r="C18" s="21"/>
      <c r="D18" s="21"/>
      <c r="E18" s="21"/>
      <c r="F18" s="22"/>
      <c r="G18" s="22"/>
      <c r="H18" s="23" t="str">
        <f aca="false">IF(B18="","",F18-IF(G18="",0,G18))</f>
        <v/>
      </c>
      <c r="I18" s="24" t="n">
        <v>0.2</v>
      </c>
      <c r="J18" s="23" t="str">
        <f aca="false">IF(B18="","",IF(H18="",0,H18)*IF(I18="",0,I18))</f>
        <v/>
      </c>
      <c r="K18" s="25" t="str">
        <f aca="false">IF(B18="","",IF(H18="",0,H18)-IF(J18="",0,J18))</f>
        <v/>
      </c>
    </row>
    <row r="19" customFormat="false" ht="21.75" hidden="false" customHeight="true" outlineLevel="0" collapsed="false">
      <c r="B19" s="20"/>
      <c r="C19" s="21"/>
      <c r="D19" s="21"/>
      <c r="E19" s="21"/>
      <c r="F19" s="22"/>
      <c r="G19" s="22"/>
      <c r="H19" s="23" t="str">
        <f aca="false">IF(B19="","",F19-IF(G19="",0,G19))</f>
        <v/>
      </c>
      <c r="I19" s="24" t="n">
        <v>0.2</v>
      </c>
      <c r="J19" s="23" t="str">
        <f aca="false">IF(B19="","",IF(H19="",0,H19)*IF(I19="",0,I19))</f>
        <v/>
      </c>
      <c r="K19" s="25" t="str">
        <f aca="false">IF(B19="","",IF(H19="",0,H19)-IF(J19="",0,J19))</f>
        <v/>
      </c>
    </row>
    <row r="20" customFormat="false" ht="21.75" hidden="false" customHeight="true" outlineLevel="0" collapsed="false">
      <c r="B20" s="20"/>
      <c r="C20" s="21"/>
      <c r="D20" s="21"/>
      <c r="E20" s="21"/>
      <c r="F20" s="22"/>
      <c r="G20" s="22"/>
      <c r="H20" s="23" t="str">
        <f aca="false">IF(B20="","",F20-IF(G20="",0,G20))</f>
        <v/>
      </c>
      <c r="I20" s="24" t="n">
        <v>0.2</v>
      </c>
      <c r="J20" s="23" t="str">
        <f aca="false">IF(B20="","",IF(H20="",0,H20)*IF(I20="",0,I20))</f>
        <v/>
      </c>
      <c r="K20" s="25" t="str">
        <f aca="false">IF(B20="","",IF(H20="",0,H20)-IF(J20="",0,J20))</f>
        <v/>
      </c>
    </row>
    <row r="21" customFormat="false" ht="21.75" hidden="false" customHeight="true" outlineLevel="0" collapsed="false">
      <c r="B21" s="20"/>
      <c r="C21" s="21"/>
      <c r="D21" s="21"/>
      <c r="E21" s="21"/>
      <c r="F21" s="22"/>
      <c r="G21" s="22"/>
      <c r="H21" s="23" t="str">
        <f aca="false">IF(B21="","",F21-IF(G21="",0,G21))</f>
        <v/>
      </c>
      <c r="I21" s="24" t="n">
        <v>0.2</v>
      </c>
      <c r="J21" s="23" t="str">
        <f aca="false">IF(B21="","",IF(H21="",0,H21)*IF(I21="",0,I21))</f>
        <v/>
      </c>
      <c r="K21" s="25" t="str">
        <f aca="false">IF(B21="","",IF(H21="",0,H21)-IF(J21="",0,J21))</f>
        <v/>
      </c>
    </row>
    <row r="22" customFormat="false" ht="21.75" hidden="false" customHeight="true" outlineLevel="0" collapsed="false">
      <c r="B22" s="20"/>
      <c r="C22" s="21"/>
      <c r="D22" s="21"/>
      <c r="E22" s="21"/>
      <c r="F22" s="22"/>
      <c r="G22" s="22"/>
      <c r="H22" s="23" t="str">
        <f aca="false">IF(B22="","",F22-IF(G22="",0,G22))</f>
        <v/>
      </c>
      <c r="I22" s="24" t="n">
        <v>0.2</v>
      </c>
      <c r="J22" s="23" t="str">
        <f aca="false">IF(B22="","",IF(H22="",0,H22)*IF(I22="",0,I22))</f>
        <v/>
      </c>
      <c r="K22" s="25" t="str">
        <f aca="false">IF(B22="","",IF(H22="",0,H22)-IF(J22="",0,J22))</f>
        <v/>
      </c>
    </row>
    <row r="23" customFormat="false" ht="21.75" hidden="false" customHeight="true" outlineLevel="0" collapsed="false">
      <c r="B23" s="20"/>
      <c r="C23" s="21"/>
      <c r="D23" s="21"/>
      <c r="E23" s="21"/>
      <c r="F23" s="22"/>
      <c r="G23" s="22"/>
      <c r="H23" s="23" t="str">
        <f aca="false">IF(B23="","",F23-IF(G23="",0,G23))</f>
        <v/>
      </c>
      <c r="I23" s="24" t="n">
        <v>0.2</v>
      </c>
      <c r="J23" s="23" t="str">
        <f aca="false">IF(B23="","",IF(H23="",0,H23)*IF(I23="",0,I23))</f>
        <v/>
      </c>
      <c r="K23" s="25" t="str">
        <f aca="false">IF(B23="","",IF(H23="",0,H23)-IF(J23="",0,J23))</f>
        <v/>
      </c>
    </row>
    <row r="24" customFormat="false" ht="21.75" hidden="false" customHeight="true" outlineLevel="0" collapsed="false">
      <c r="B24" s="20"/>
      <c r="C24" s="21"/>
      <c r="D24" s="21"/>
      <c r="E24" s="21"/>
      <c r="F24" s="22"/>
      <c r="G24" s="22"/>
      <c r="H24" s="23" t="str">
        <f aca="false">IF(B24="","",F24-IF(G24="",0,G24))</f>
        <v/>
      </c>
      <c r="I24" s="24" t="n">
        <v>0.2</v>
      </c>
      <c r="J24" s="23" t="str">
        <f aca="false">IF(B24="","",IF(H24="",0,H24)*IF(I24="",0,I24))</f>
        <v/>
      </c>
      <c r="K24" s="25" t="str">
        <f aca="false">IF(B24="","",IF(H24="",0,H24)-IF(J24="",0,J24))</f>
        <v/>
      </c>
    </row>
    <row r="25" customFormat="false" ht="25.5" hidden="false" customHeight="true" outlineLevel="0" collapsed="false">
      <c r="B25" s="26" t="s">
        <v>67</v>
      </c>
      <c r="C25" s="26"/>
      <c r="D25" s="26"/>
      <c r="E25" s="26"/>
      <c r="F25" s="27" t="n">
        <f aca="false">SUM(F10:F24)</f>
        <v>35100</v>
      </c>
      <c r="G25" s="27" t="n">
        <f aca="false">SUM(G10:G24)</f>
        <v>5950</v>
      </c>
      <c r="H25" s="27" t="n">
        <f aca="false">SUM(H10:H24)</f>
        <v>29150</v>
      </c>
      <c r="I25" s="28"/>
      <c r="J25" s="27" t="n">
        <f aca="false">SUM(J10:J24)</f>
        <v>6140</v>
      </c>
      <c r="K25" s="29" t="n">
        <f aca="false">SUM(K10:K24)</f>
        <v>23010</v>
      </c>
    </row>
    <row r="26" customFormat="false" ht="7.5" hidden="false" customHeight="true" outlineLevel="0" collapsed="false"/>
    <row r="27" customFormat="false" ht="24" hidden="false" customHeight="true" outlineLevel="0" collapsed="false">
      <c r="B27" s="3" t="s">
        <v>68</v>
      </c>
      <c r="C27" s="30" t="str">
        <f aca="false">IF(H25="","",IF(ROUND(H25-J25-K25,2)=0,"OK - Labour minus CIS deduction equals net payment","Check: figures do not reconcile"))</f>
        <v>OK - Labour minus CIS deduction equals net payment</v>
      </c>
      <c r="D27" s="30"/>
      <c r="E27" s="30"/>
      <c r="F27" s="30"/>
      <c r="G27" s="30"/>
      <c r="H27" s="30"/>
      <c r="I27" s="30"/>
      <c r="J27" s="30"/>
      <c r="K27" s="30"/>
    </row>
  </sheetData>
  <sheetProtection sheet="true"/>
  <autoFilter ref="B9:K9"/>
  <mergeCells count="12">
    <mergeCell ref="K2:L2"/>
    <mergeCell ref="C3:E3"/>
    <mergeCell ref="B6:D6"/>
    <mergeCell ref="E6:G6"/>
    <mergeCell ref="H6:I6"/>
    <mergeCell ref="J6:K6"/>
    <mergeCell ref="B7:D7"/>
    <mergeCell ref="E7:G7"/>
    <mergeCell ref="H7:I7"/>
    <mergeCell ref="J7:K7"/>
    <mergeCell ref="B25:E25"/>
    <mergeCell ref="C27:K27"/>
  </mergeCells>
  <dataValidations count="3">
    <dataValidation allowBlank="true" errorStyle="stop" operator="between" showDropDown="false" showErrorMessage="false" showInputMessage="false" sqref="C4" type="list">
      <formula1>"Apr 2024,May 2024,Jun 2024,Jul 2024,Aug 2024,Sep 2024,Oct 2024,Nov 2024,Dec 2024,Jan 2025,Feb 2025,Mar 2025,Apr 2025,May 2025,Jun 2025"</formula1>
      <formula2>0</formula2>
    </dataValidation>
    <dataValidation allowBlank="true" errorStyle="stop" operator="between" showDropDown="false" showErrorMessage="false" showInputMessage="false" sqref="E10:E24" type="list">
      <formula1>"Subcontractor,Sole trader"</formula1>
      <formula2>0</formula2>
    </dataValidation>
    <dataValidation allowBlank="true" errorStyle="stop" operator="between" showDropDown="false" showErrorMessage="false" showInputMessage="false" sqref="I10:I24" type="list">
      <formula1>"0,0.2,0.3"</formula1>
      <formula2>0</formula2>
    </dataValidation>
  </dataValidations>
  <printOptions headings="false" gridLines="false" gridLinesSet="true" horizontalCentered="false" verticalCentered="false"/>
  <pageMargins left="0.25" right="0.25" top="0.4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&amp;C&amp;9OpenSheets.co.uk  ·  free templates for UK small businesses  ·  MTD-ready tools at aligned.tax</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2026-06-19T19:42:15Z</dcterms:created>
  <dc:creator>openpyxl</dc:creator>
  <dc:description/>
  <dc:language>en-US</dc:language>
  <cp:lastModifiedBy>Anthony K</cp:lastModifiedBy>
  <dcterms:modified xsi:type="dcterms:W3CDTF">2026-06-20T11:31:26Z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